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mabel_rojas_aerocivil_gov_co/Documents/AEROCIVIL 2024/BASES DE DATOS-COGNOS/FUMIGACIÓN/"/>
    </mc:Choice>
  </mc:AlternateContent>
  <xr:revisionPtr revIDLastSave="26" documentId="8_{9086241D-41A9-486E-A308-709EAE512686}" xr6:coauthVersionLast="47" xr6:coauthVersionMax="47" xr10:uidLastSave="{442434B5-4D3B-4943-A417-78835D94B304}"/>
  <bookViews>
    <workbookView xWindow="-120" yWindow="-120" windowWidth="29040" windowHeight="15720" xr2:uid="{00000000-000D-0000-FFFF-FFFF00000000}"/>
  </bookViews>
  <sheets>
    <sheet name="Página1_1" sheetId="1" r:id="rId1"/>
  </sheets>
  <definedNames>
    <definedName name="_xlnm._FilterDatabase" localSheetId="0" hidden="1">Página1_1!$A$2:$K$174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</calcChain>
</file>

<file path=xl/sharedStrings.xml><?xml version="1.0" encoding="utf-8"?>
<sst xmlns="http://schemas.openxmlformats.org/spreadsheetml/2006/main" count="717" uniqueCount="285">
  <si>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</si>
  <si>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</si>
  <si>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</si>
  <si>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</si>
  <si>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</si>
  <si>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</si>
  <si>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</si>
  <si>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</si>
  <si>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Número Aplicaciones</t>
  </si>
  <si>
    <t>Hectáreas Fumigadas</t>
  </si>
  <si>
    <t>Horas Voladas</t>
  </si>
  <si>
    <t>0BE</t>
  </si>
  <si>
    <t>AEROPENORT</t>
  </si>
  <si>
    <t>ZONA BANANERA</t>
  </si>
  <si>
    <t>9IS</t>
  </si>
  <si>
    <t>HK2209</t>
  </si>
  <si>
    <t>PA36</t>
  </si>
  <si>
    <t>BANANO</t>
  </si>
  <si>
    <t>HK4457</t>
  </si>
  <si>
    <t>SS2P</t>
  </si>
  <si>
    <t>0BH</t>
  </si>
  <si>
    <t>AGILL</t>
  </si>
  <si>
    <t>AGUAZUL</t>
  </si>
  <si>
    <t>9CZ</t>
  </si>
  <si>
    <t>HK1761</t>
  </si>
  <si>
    <t>C188</t>
  </si>
  <si>
    <t>ARROZ</t>
  </si>
  <si>
    <t>NUNCHIA</t>
  </si>
  <si>
    <t>9AU</t>
  </si>
  <si>
    <t>NIA</t>
  </si>
  <si>
    <t>HK2108</t>
  </si>
  <si>
    <t>0BM</t>
  </si>
  <si>
    <t>ASA</t>
  </si>
  <si>
    <t>EL PASO</t>
  </si>
  <si>
    <t>MATADEINDIO</t>
  </si>
  <si>
    <t>HK1741</t>
  </si>
  <si>
    <t>RIOHACHA</t>
  </si>
  <si>
    <t>ASASANMARTIN</t>
  </si>
  <si>
    <t>HK2004</t>
  </si>
  <si>
    <t>HK2095</t>
  </si>
  <si>
    <t>SANTA MARTA</t>
  </si>
  <si>
    <t>LADIVA</t>
  </si>
  <si>
    <t>LAAMALIA</t>
  </si>
  <si>
    <t>HK1750</t>
  </si>
  <si>
    <t>HK2065</t>
  </si>
  <si>
    <t>0BN</t>
  </si>
  <si>
    <t>ASAM</t>
  </si>
  <si>
    <t>VILLANUEVA - CASANARE</t>
  </si>
  <si>
    <t>VNU</t>
  </si>
  <si>
    <t>HK1648</t>
  </si>
  <si>
    <t>HK1994</t>
  </si>
  <si>
    <t>0BP</t>
  </si>
  <si>
    <t>AVIOCOL</t>
  </si>
  <si>
    <t>AGJ</t>
  </si>
  <si>
    <t>HK665</t>
  </si>
  <si>
    <t>PA25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</si>
  <si>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</si>
  <si>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</si>
  <si>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</si>
  <si>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</si>
  <si>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</si>
  <si>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</si>
  <si>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</si>
  <si>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</si>
  <si>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</si>
  <si>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</si>
  <si>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</si>
  <si>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</si>
  <si>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</si>
  <si>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</si>
  <si>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</si>
  <si>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</si>
  <si>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</si>
  <si>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</si>
  <si>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</si>
  <si>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</si>
  <si>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</si>
  <si>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</si>
  <si>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</si>
  <si>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</si>
  <si>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</si>
  <si>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</si>
  <si>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</si>
  <si>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</si>
  <si>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</si>
  <si>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</si>
  <si>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</si>
  <si>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>LOSCEDROS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</si>
  <si>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</si>
  <si>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</si>
  <si>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</si>
  <si>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</si>
  <si>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</si>
  <si>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</si>
  <si>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</si>
  <si>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</si>
  <si>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</si>
  <si>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</si>
  <si>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</si>
  <si>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</si>
  <si>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</si>
  <si>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</si>
  <si>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</si>
  <si>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</si>
  <si>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HK1817</t>
  </si>
  <si>
    <t>HK2037</t>
  </si>
  <si>
    <t>0CP</t>
  </si>
  <si>
    <t>FIBA S.A.S.</t>
  </si>
  <si>
    <t>LERIDA</t>
  </si>
  <si>
    <t>SANJOSE</t>
  </si>
  <si>
    <t>HK1396</t>
  </si>
  <si>
    <t>PURIFICACION</t>
  </si>
  <si>
    <t>LAMARIA</t>
  </si>
  <si>
    <t>HK383</t>
  </si>
  <si>
    <t>0CR</t>
  </si>
  <si>
    <t>FUMIGARAY</t>
  </si>
  <si>
    <t>LALUCHA</t>
  </si>
  <si>
    <t>HK4014</t>
  </si>
  <si>
    <t>AT3P</t>
  </si>
  <si>
    <t>HK4436</t>
  </si>
  <si>
    <t>HK4952</t>
  </si>
  <si>
    <t>HK5085</t>
  </si>
  <si>
    <t>0CT</t>
  </si>
  <si>
    <t>FUMINORTE</t>
  </si>
  <si>
    <t>CARTAGO</t>
  </si>
  <si>
    <t>CGW</t>
  </si>
  <si>
    <t>HK1099</t>
  </si>
  <si>
    <t>SOYA</t>
  </si>
  <si>
    <t>0CW</t>
  </si>
  <si>
    <t>HELICE</t>
  </si>
  <si>
    <t>CUMARAL</t>
  </si>
  <si>
    <t xml:space="preserve">CMR (PISTA LA MARIA) </t>
  </si>
  <si>
    <t>HK1525</t>
  </si>
  <si>
    <t>0DD</t>
  </si>
  <si>
    <t>SANIDAD VEGETAL</t>
  </si>
  <si>
    <t>ALVARADO</t>
  </si>
  <si>
    <t>AGB</t>
  </si>
  <si>
    <t>HK1680</t>
  </si>
  <si>
    <t>HK1785</t>
  </si>
  <si>
    <t>CAT</t>
  </si>
  <si>
    <t>HK732</t>
  </si>
  <si>
    <t>CAMPOALEGRE</t>
  </si>
  <si>
    <t>CUM</t>
  </si>
  <si>
    <t>HK1290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</si>
  <si>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</si>
  <si>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</si>
  <si>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</si>
  <si>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</si>
  <si>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</si>
  <si>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</si>
  <si>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</si>
  <si>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</si>
  <si>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</si>
  <si>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</si>
  <si>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</si>
  <si>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HK589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</si>
  <si>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</si>
  <si>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</si>
  <si>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</si>
  <si>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</si>
  <si>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</si>
  <si>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</si>
  <si>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</si>
  <si>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</si>
  <si>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</si>
  <si>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</si>
  <si>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</si>
  <si>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</si>
  <si>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</si>
  <si>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TELLO</t>
  </si>
  <si>
    <t>TLO</t>
  </si>
  <si>
    <t>VENADILLO</t>
  </si>
  <si>
    <t>BOL</t>
  </si>
  <si>
    <t>0DL</t>
  </si>
  <si>
    <t>FUMIVILLA</t>
  </si>
  <si>
    <t>MANI</t>
  </si>
  <si>
    <t>SKDL</t>
  </si>
  <si>
    <t>HK1970</t>
  </si>
  <si>
    <t>HK655</t>
  </si>
  <si>
    <t>SQNP</t>
  </si>
  <si>
    <t>HK1535</t>
  </si>
  <si>
    <t>0DM</t>
  </si>
  <si>
    <t>SFA</t>
  </si>
  <si>
    <t>FURIAS</t>
  </si>
  <si>
    <t>HK492</t>
  </si>
  <si>
    <t>0DR</t>
  </si>
  <si>
    <t>SAO</t>
  </si>
  <si>
    <t>VILLAVICENCIO</t>
  </si>
  <si>
    <t>NUEVACANAIMA</t>
  </si>
  <si>
    <t>HK1684</t>
  </si>
  <si>
    <t>0DS</t>
  </si>
  <si>
    <t>FAGAN S.A.S.</t>
  </si>
  <si>
    <t>CABUYARO</t>
  </si>
  <si>
    <t>9EU</t>
  </si>
  <si>
    <t>HK1627</t>
  </si>
  <si>
    <t>9JA</t>
  </si>
  <si>
    <t>0DU</t>
  </si>
  <si>
    <t>AEROTEC LTDA</t>
  </si>
  <si>
    <t>CUMARIBO</t>
  </si>
  <si>
    <t>PRL</t>
  </si>
  <si>
    <t>HK745</t>
  </si>
  <si>
    <t>9AV</t>
  </si>
  <si>
    <t>HK1739</t>
  </si>
  <si>
    <t>HK1819</t>
  </si>
  <si>
    <t>HK2319</t>
  </si>
  <si>
    <t>0DX</t>
  </si>
  <si>
    <t>TAES S.A.S</t>
  </si>
  <si>
    <t>NUT</t>
  </si>
  <si>
    <t>HK1380</t>
  </si>
  <si>
    <t>HK531</t>
  </si>
  <si>
    <t>9AO</t>
  </si>
  <si>
    <t>HK1136</t>
  </si>
  <si>
    <t>HK1159</t>
  </si>
  <si>
    <t>HK946</t>
  </si>
  <si>
    <t>0DY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</si>
  <si>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</si>
  <si>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</si>
  <si>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</si>
  <si>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</si>
  <si>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</si>
  <si>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</si>
  <si>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</si>
  <si>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</si>
  <si>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</si>
  <si>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</si>
  <si>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</si>
  <si>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</si>
  <si>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</si>
  <si>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</si>
  <si>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</si>
  <si>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</si>
  <si>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</si>
  <si>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</si>
  <si>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</si>
  <si>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</si>
  <si>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</si>
  <si>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</si>
  <si>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</si>
  <si>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HK5380</t>
  </si>
  <si>
    <t>AT5T</t>
  </si>
  <si>
    <t>HK5381</t>
  </si>
  <si>
    <t>HK5384</t>
  </si>
  <si>
    <t>HK5385</t>
  </si>
  <si>
    <t>HK5386</t>
  </si>
  <si>
    <t>HK5387</t>
  </si>
  <si>
    <t>0EW</t>
  </si>
  <si>
    <t>AAFAA SAS</t>
  </si>
  <si>
    <t>BALBOA</t>
  </si>
  <si>
    <t>SKDA</t>
  </si>
  <si>
    <t>HK5356</t>
  </si>
  <si>
    <t>AA00</t>
  </si>
  <si>
    <t>SKGD</t>
  </si>
  <si>
    <t>SQGD</t>
  </si>
  <si>
    <t>HK5207</t>
  </si>
  <si>
    <t>OBANDO - VALLE</t>
  </si>
  <si>
    <t>ROLDANILLO</t>
  </si>
  <si>
    <t>SANTUARIO</t>
  </si>
  <si>
    <t>VITERBO</t>
  </si>
  <si>
    <t>0EX</t>
  </si>
  <si>
    <t>SAU S.A.S.</t>
  </si>
  <si>
    <t>ZARZAL</t>
  </si>
  <si>
    <t>RIOPAILAOPA</t>
  </si>
  <si>
    <t>HK5251</t>
  </si>
  <si>
    <t>WA50</t>
  </si>
  <si>
    <t>HK5416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</si>
  <si>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</si>
  <si>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</si>
  <si>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</si>
  <si>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</si>
  <si>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</si>
  <si>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</si>
  <si>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</si>
  <si>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</si>
  <si>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</si>
  <si>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</si>
  <si>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</si>
  <si>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</si>
  <si>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</si>
  <si>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</si>
  <si>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</si>
  <si>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</si>
  <si>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 xml:space="preserve">CCA LTDA </t>
  </si>
  <si>
    <t>FAAC S.A.S.</t>
  </si>
  <si>
    <t>CAÑA DE AZÚCAR</t>
  </si>
  <si>
    <t>PLÁTANO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</si>
</sst>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\ hh:mm:ss"/>
    <numFmt numFmtId="165" formatCode="#,##0.########"/>
    <numFmt numFmtId="166" formatCode="dd\-mmm\-yy"/>
    <numFmt numFmtId="167" formatCode="hh:mm:ss"/>
  </numFmts>
  <fonts count="4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C0C0C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3" fontId="2" fillId="0" borderId="4" xfId="0" applyNumberFormat="1" applyFont="1" applyBorder="1" applyAlignment="1">
      <alignment horizontal="right" vertical="top"/>
    </xf>
    <xf numFmtId="165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164" fontId="2" fillId="0" borderId="5" xfId="0" applyNumberFormat="1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166" fontId="3" fillId="0" borderId="0" xfId="0" applyNumberFormat="1" applyFont="1" applyAlignment="1">
      <alignment horizontal="left" vertical="top"/>
    </xf>
    <xf numFmtId="0" fontId="0" fillId="0" borderId="0" xfId="0"/>
    <xf numFmtId="3" fontId="3" fillId="0" borderId="0" xfId="0" applyNumberFormat="1" applyFont="1" applyAlignment="1">
      <alignment horizontal="center" vertical="top"/>
    </xf>
    <xf numFmtId="167" fontId="3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vertical="top"/>
    </xf>
    <xf numFmtId="0" fontId="0" fillId="0" borderId="3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5"/>
  <sheetViews>
    <sheetView tabSelected="1" workbookViewId="0">
      <selection activeCell="A2" sqref="A2:XFD2"/>
    </sheetView>
  </sheetViews>
  <sheetFormatPr baseColWidth="10" defaultColWidth="9.140625" defaultRowHeight="12.75" customHeight="1" x14ac:dyDescent="0.2"/>
  <cols>
    <col min="1" max="1" width="16.28515625" bestFit="1" customWidth="1"/>
    <col min="2" max="2" width="12.42578125" bestFit="1" customWidth="1"/>
    <col min="3" max="3" width="54.28515625" bestFit="1" customWidth="1"/>
    <col min="4" max="4" width="22.5703125" bestFit="1" customWidth="1"/>
    <col min="5" max="5" width="21.28515625" bestFit="1" customWidth="1"/>
    <col min="6" max="6" width="16.28515625" bestFit="1" customWidth="1"/>
    <col min="7" max="7" width="12.42578125" bestFit="1" customWidth="1"/>
    <col min="8" max="8" width="13.7109375" bestFit="1" customWidth="1"/>
    <col min="9" max="9" width="17.5703125" bestFit="1" customWidth="1"/>
    <col min="10" max="10" width="18.85546875" bestFit="1" customWidth="1"/>
    <col min="11" max="11" width="12.42578125" bestFit="1" customWidth="1"/>
  </cols>
  <sheetData>
    <row r="1" spans="1:11" ht="12.75" customHeight="1" thickBot="1" x14ac:dyDescent="0.25"/>
    <row r="2" spans="1:11" ht="12.7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12.75" customHeight="1" thickBot="1" x14ac:dyDescent="0.25">
      <c r="A3" s="6">
        <v>45200</v>
      </c>
      <c r="B3" s="12" t="s">
        <v>11</v>
      </c>
      <c r="C3" s="12" t="s">
        <v>12</v>
      </c>
      <c r="D3" s="12" t="s">
        <v>13</v>
      </c>
      <c r="E3" s="12" t="s">
        <v>14</v>
      </c>
      <c r="F3" s="2" t="s">
        <v>15</v>
      </c>
      <c r="G3" s="2" t="s">
        <v>16</v>
      </c>
      <c r="H3" s="2" t="s">
        <v>17</v>
      </c>
      <c r="I3" s="3">
        <v>75</v>
      </c>
      <c r="J3" s="4">
        <v>4628.43</v>
      </c>
      <c r="K3" s="4">
        <v>73.900000000000006</v>
      </c>
    </row>
    <row r="4" spans="1:11" ht="12.75" customHeight="1" thickBot="1" x14ac:dyDescent="0.25">
      <c r="A4" s="7">
        <f>+A3</f>
        <v>45200</v>
      </c>
      <c r="B4" s="13"/>
      <c r="C4" s="13"/>
      <c r="D4" s="13"/>
      <c r="E4" s="13"/>
      <c r="F4" s="2" t="s">
        <v>18</v>
      </c>
      <c r="G4" s="2" t="s">
        <v>19</v>
      </c>
      <c r="H4" s="2" t="s">
        <v>17</v>
      </c>
      <c r="I4" s="3">
        <v>115</v>
      </c>
      <c r="J4" s="4">
        <v>4922.74</v>
      </c>
      <c r="K4" s="4">
        <v>63.2</v>
      </c>
    </row>
    <row r="5" spans="1:11" ht="12.75" customHeight="1" thickBot="1" x14ac:dyDescent="0.25">
      <c r="A5" s="7">
        <f t="shared" ref="A5:A68" si="0">+A4</f>
        <v>45200</v>
      </c>
      <c r="B5" s="12" t="s">
        <v>20</v>
      </c>
      <c r="C5" s="1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3">
        <v>1</v>
      </c>
      <c r="J5" s="3">
        <v>120</v>
      </c>
      <c r="K5" s="3">
        <v>2</v>
      </c>
    </row>
    <row r="6" spans="1:11" ht="12.75" customHeight="1" thickBot="1" x14ac:dyDescent="0.25">
      <c r="A6" s="7">
        <f t="shared" si="0"/>
        <v>45200</v>
      </c>
      <c r="B6" s="14"/>
      <c r="C6" s="14"/>
      <c r="D6" s="12" t="s">
        <v>27</v>
      </c>
      <c r="E6" s="2" t="s">
        <v>28</v>
      </c>
      <c r="F6" s="2" t="s">
        <v>24</v>
      </c>
      <c r="G6" s="2" t="s">
        <v>25</v>
      </c>
      <c r="H6" s="2" t="s">
        <v>26</v>
      </c>
      <c r="I6" s="3">
        <v>1</v>
      </c>
      <c r="J6" s="3">
        <v>150</v>
      </c>
      <c r="K6" s="4">
        <v>2.2999999999999998</v>
      </c>
    </row>
    <row r="7" spans="1:11" ht="12.75" customHeight="1" thickBot="1" x14ac:dyDescent="0.25">
      <c r="A7" s="7">
        <f t="shared" si="0"/>
        <v>45200</v>
      </c>
      <c r="B7" s="13"/>
      <c r="C7" s="13"/>
      <c r="D7" s="13"/>
      <c r="E7" s="2" t="s">
        <v>29</v>
      </c>
      <c r="F7" s="2" t="s">
        <v>30</v>
      </c>
      <c r="G7" s="2" t="s">
        <v>25</v>
      </c>
      <c r="H7" s="2" t="s">
        <v>26</v>
      </c>
      <c r="I7" s="3">
        <v>5</v>
      </c>
      <c r="J7" s="3">
        <v>1260</v>
      </c>
      <c r="K7" s="3">
        <v>21</v>
      </c>
    </row>
    <row r="8" spans="1:11" ht="12.75" customHeight="1" thickBot="1" x14ac:dyDescent="0.25">
      <c r="A8" s="7">
        <f t="shared" si="0"/>
        <v>45200</v>
      </c>
      <c r="B8" s="12" t="s">
        <v>31</v>
      </c>
      <c r="C8" s="12" t="s">
        <v>32</v>
      </c>
      <c r="D8" s="2" t="s">
        <v>33</v>
      </c>
      <c r="E8" s="2" t="s">
        <v>34</v>
      </c>
      <c r="F8" s="2" t="s">
        <v>35</v>
      </c>
      <c r="G8" s="2" t="s">
        <v>25</v>
      </c>
      <c r="H8" s="2" t="s">
        <v>17</v>
      </c>
      <c r="I8" s="3">
        <v>14</v>
      </c>
      <c r="J8" s="3">
        <v>416</v>
      </c>
      <c r="K8" s="3">
        <v>4</v>
      </c>
    </row>
    <row r="9" spans="1:11" ht="12.75" customHeight="1" thickBot="1" x14ac:dyDescent="0.25">
      <c r="A9" s="7">
        <f t="shared" si="0"/>
        <v>45200</v>
      </c>
      <c r="B9" s="14"/>
      <c r="C9" s="14"/>
      <c r="D9" s="12" t="s">
        <v>36</v>
      </c>
      <c r="E9" s="12" t="s">
        <v>37</v>
      </c>
      <c r="F9" s="2" t="s">
        <v>38</v>
      </c>
      <c r="G9" s="2" t="s">
        <v>25</v>
      </c>
      <c r="H9" s="2" t="s">
        <v>17</v>
      </c>
      <c r="I9" s="3">
        <v>4</v>
      </c>
      <c r="J9" s="4">
        <v>112.18</v>
      </c>
      <c r="K9" s="4">
        <v>2.1800000000000002</v>
      </c>
    </row>
    <row r="10" spans="1:11" ht="12.75" customHeight="1" thickBot="1" x14ac:dyDescent="0.25">
      <c r="A10" s="7">
        <f t="shared" si="0"/>
        <v>45200</v>
      </c>
      <c r="B10" s="14"/>
      <c r="C10" s="14"/>
      <c r="D10" s="13"/>
      <c r="E10" s="13"/>
      <c r="F10" s="2" t="s">
        <v>39</v>
      </c>
      <c r="G10" s="2" t="s">
        <v>25</v>
      </c>
      <c r="H10" s="2" t="s">
        <v>17</v>
      </c>
      <c r="I10" s="3">
        <v>109</v>
      </c>
      <c r="J10" s="4">
        <v>2352.29</v>
      </c>
      <c r="K10" s="3">
        <v>45</v>
      </c>
    </row>
    <row r="11" spans="1:11" ht="12.75" customHeight="1" thickBot="1" x14ac:dyDescent="0.25">
      <c r="A11" s="7">
        <f t="shared" si="0"/>
        <v>45200</v>
      </c>
      <c r="B11" s="14"/>
      <c r="C11" s="14"/>
      <c r="D11" s="2" t="s">
        <v>40</v>
      </c>
      <c r="E11" s="2" t="s">
        <v>41</v>
      </c>
      <c r="F11" s="2" t="s">
        <v>38</v>
      </c>
      <c r="G11" s="2" t="s">
        <v>25</v>
      </c>
      <c r="H11" s="2" t="s">
        <v>17</v>
      </c>
      <c r="I11" s="3">
        <v>67</v>
      </c>
      <c r="J11" s="4">
        <v>1507.06</v>
      </c>
      <c r="K11" s="4">
        <v>22.24</v>
      </c>
    </row>
    <row r="12" spans="1:11" ht="12.75" customHeight="1" thickBot="1" x14ac:dyDescent="0.25">
      <c r="A12" s="7">
        <f t="shared" si="0"/>
        <v>45200</v>
      </c>
      <c r="B12" s="14"/>
      <c r="C12" s="14"/>
      <c r="D12" s="12" t="s">
        <v>13</v>
      </c>
      <c r="E12" s="12" t="s">
        <v>42</v>
      </c>
      <c r="F12" s="2" t="s">
        <v>35</v>
      </c>
      <c r="G12" s="2" t="s">
        <v>25</v>
      </c>
      <c r="H12" s="2" t="s">
        <v>17</v>
      </c>
      <c r="I12" s="3">
        <v>128</v>
      </c>
      <c r="J12" s="4">
        <v>3601.83</v>
      </c>
      <c r="K12" s="4">
        <v>52.6</v>
      </c>
    </row>
    <row r="13" spans="1:11" ht="12.75" customHeight="1" thickBot="1" x14ac:dyDescent="0.25">
      <c r="A13" s="7">
        <f t="shared" si="0"/>
        <v>45200</v>
      </c>
      <c r="B13" s="14"/>
      <c r="C13" s="14"/>
      <c r="D13" s="14"/>
      <c r="E13" s="14"/>
      <c r="F13" s="2" t="s">
        <v>43</v>
      </c>
      <c r="G13" s="2" t="s">
        <v>25</v>
      </c>
      <c r="H13" s="2" t="s">
        <v>17</v>
      </c>
      <c r="I13" s="3">
        <v>147</v>
      </c>
      <c r="J13" s="4">
        <v>4037.55</v>
      </c>
      <c r="K13" s="4">
        <v>72.3</v>
      </c>
    </row>
    <row r="14" spans="1:11" ht="12.75" customHeight="1" thickBot="1" x14ac:dyDescent="0.25">
      <c r="A14" s="7">
        <f t="shared" si="0"/>
        <v>45200</v>
      </c>
      <c r="B14" s="13"/>
      <c r="C14" s="13"/>
      <c r="D14" s="13"/>
      <c r="E14" s="13"/>
      <c r="F14" s="2" t="s">
        <v>44</v>
      </c>
      <c r="G14" s="2" t="s">
        <v>25</v>
      </c>
      <c r="H14" s="2" t="s">
        <v>17</v>
      </c>
      <c r="I14" s="3">
        <v>134</v>
      </c>
      <c r="J14" s="4">
        <v>3790.48</v>
      </c>
      <c r="K14" s="4">
        <v>57.3</v>
      </c>
    </row>
    <row r="15" spans="1:11" ht="12.75" customHeight="1" thickBot="1" x14ac:dyDescent="0.25">
      <c r="A15" s="7">
        <f t="shared" si="0"/>
        <v>45200</v>
      </c>
      <c r="B15" s="12" t="s">
        <v>45</v>
      </c>
      <c r="C15" s="12" t="s">
        <v>46</v>
      </c>
      <c r="D15" s="12" t="s">
        <v>47</v>
      </c>
      <c r="E15" s="12" t="s">
        <v>48</v>
      </c>
      <c r="F15" s="2" t="s">
        <v>49</v>
      </c>
      <c r="G15" s="2" t="s">
        <v>25</v>
      </c>
      <c r="H15" s="2" t="s">
        <v>26</v>
      </c>
      <c r="I15" s="3">
        <v>21</v>
      </c>
      <c r="J15" s="3">
        <v>280</v>
      </c>
      <c r="K15" s="3">
        <v>7</v>
      </c>
    </row>
    <row r="16" spans="1:11" ht="12.75" customHeight="1" thickBot="1" x14ac:dyDescent="0.25">
      <c r="A16" s="7">
        <f t="shared" si="0"/>
        <v>45200</v>
      </c>
      <c r="B16" s="13"/>
      <c r="C16" s="13"/>
      <c r="D16" s="13"/>
      <c r="E16" s="13"/>
      <c r="F16" s="2" t="s">
        <v>50</v>
      </c>
      <c r="G16" s="2" t="s">
        <v>25</v>
      </c>
      <c r="H16" s="2" t="s">
        <v>26</v>
      </c>
      <c r="I16" s="3">
        <v>4</v>
      </c>
      <c r="J16" s="3">
        <v>80</v>
      </c>
      <c r="K16" s="3">
        <v>2</v>
      </c>
    </row>
    <row r="17" spans="1:11" ht="12.75" customHeight="1" thickBot="1" x14ac:dyDescent="0.25">
      <c r="A17" s="7">
        <f t="shared" si="0"/>
        <v>45200</v>
      </c>
      <c r="B17" s="2" t="s">
        <v>51</v>
      </c>
      <c r="C17" s="2" t="s">
        <v>52</v>
      </c>
      <c r="D17" s="2" t="s">
        <v>22</v>
      </c>
      <c r="E17" s="2" t="s">
        <v>53</v>
      </c>
      <c r="F17" s="2" t="s">
        <v>54</v>
      </c>
      <c r="G17" s="2" t="s">
        <v>55</v>
      </c>
      <c r="H17" s="2" t="s">
        <v>26</v>
      </c>
      <c r="I17" s="3">
        <v>23</v>
      </c>
      <c r="J17" s="4">
        <v>287.5</v>
      </c>
      <c r="K17" s="4">
        <v>7.7</v>
      </c>
    </row>
    <row r="18" spans="1:11" ht="12.75" customHeight="1" thickBot="1" x14ac:dyDescent="0.25">
      <c r="A18" s="7">
        <f t="shared" si="0"/>
        <v>45200</v>
      </c>
      <c r="B18" s="12" t="s">
        <v>56</v>
      </c>
      <c r="C18" s="12" t="s">
        <v>57</v>
      </c>
      <c r="D18" s="12" t="s">
        <v>58</v>
      </c>
      <c r="E18" s="12" t="s">
        <v>59</v>
      </c>
      <c r="F18" s="2" t="s">
        <v>60</v>
      </c>
      <c r="G18" s="2" t="s">
        <v>61</v>
      </c>
      <c r="H18" s="2" t="s">
        <v>17</v>
      </c>
      <c r="I18" s="3">
        <v>75</v>
      </c>
      <c r="J18" s="4">
        <v>5665.7</v>
      </c>
      <c r="K18" s="4">
        <v>41.4</v>
      </c>
    </row>
    <row r="19" spans="1:11" ht="12.75" customHeight="1" thickBot="1" x14ac:dyDescent="0.25">
      <c r="A19" s="7">
        <f t="shared" si="0"/>
        <v>45200</v>
      </c>
      <c r="B19" s="14"/>
      <c r="C19" s="14"/>
      <c r="D19" s="14"/>
      <c r="E19" s="14"/>
      <c r="F19" s="2" t="s">
        <v>62</v>
      </c>
      <c r="G19" s="2" t="s">
        <v>61</v>
      </c>
      <c r="H19" s="2" t="s">
        <v>17</v>
      </c>
      <c r="I19" s="3">
        <v>96</v>
      </c>
      <c r="J19" s="3">
        <v>7048</v>
      </c>
      <c r="K19" s="4">
        <v>46.7</v>
      </c>
    </row>
    <row r="20" spans="1:11" ht="12.75" customHeight="1" thickBot="1" x14ac:dyDescent="0.25">
      <c r="A20" s="7">
        <f t="shared" si="0"/>
        <v>45200</v>
      </c>
      <c r="B20" s="14"/>
      <c r="C20" s="14"/>
      <c r="D20" s="14"/>
      <c r="E20" s="14"/>
      <c r="F20" s="2" t="s">
        <v>63</v>
      </c>
      <c r="G20" s="2" t="s">
        <v>61</v>
      </c>
      <c r="H20" s="2" t="s">
        <v>17</v>
      </c>
      <c r="I20" s="3">
        <v>97</v>
      </c>
      <c r="J20" s="4">
        <v>7127.7</v>
      </c>
      <c r="K20" s="4">
        <v>46.5</v>
      </c>
    </row>
    <row r="21" spans="1:11" ht="12.75" customHeight="1" thickBot="1" x14ac:dyDescent="0.25">
      <c r="A21" s="7">
        <f t="shared" si="0"/>
        <v>45200</v>
      </c>
      <c r="B21" s="14"/>
      <c r="C21" s="14"/>
      <c r="D21" s="14"/>
      <c r="E21" s="14"/>
      <c r="F21" s="2" t="s">
        <v>64</v>
      </c>
      <c r="G21" s="2" t="s">
        <v>61</v>
      </c>
      <c r="H21" s="2" t="s">
        <v>17</v>
      </c>
      <c r="I21" s="3">
        <v>80</v>
      </c>
      <c r="J21" s="4">
        <v>5841.9</v>
      </c>
      <c r="K21" s="4">
        <v>44.4</v>
      </c>
    </row>
    <row r="22" spans="1:11" ht="12.75" customHeight="1" thickBot="1" x14ac:dyDescent="0.25">
      <c r="A22" s="7">
        <f t="shared" si="0"/>
        <v>45200</v>
      </c>
      <c r="B22" s="14"/>
      <c r="C22" s="14"/>
      <c r="D22" s="14"/>
      <c r="E22" s="14"/>
      <c r="F22" s="2" t="s">
        <v>65</v>
      </c>
      <c r="G22" s="2" t="s">
        <v>61</v>
      </c>
      <c r="H22" s="2" t="s">
        <v>17</v>
      </c>
      <c r="I22" s="3">
        <v>104</v>
      </c>
      <c r="J22" s="4">
        <v>7671.6</v>
      </c>
      <c r="K22" s="4">
        <v>52.2</v>
      </c>
    </row>
    <row r="23" spans="1:11" ht="12.75" customHeight="1" thickBot="1" x14ac:dyDescent="0.25">
      <c r="A23" s="7">
        <f t="shared" si="0"/>
        <v>45200</v>
      </c>
      <c r="B23" s="14"/>
      <c r="C23" s="14"/>
      <c r="D23" s="14"/>
      <c r="E23" s="14"/>
      <c r="F23" s="2" t="s">
        <v>66</v>
      </c>
      <c r="G23" s="2" t="s">
        <v>61</v>
      </c>
      <c r="H23" s="2" t="s">
        <v>17</v>
      </c>
      <c r="I23" s="3">
        <v>98</v>
      </c>
      <c r="J23" s="4">
        <v>7104.2</v>
      </c>
      <c r="K23" s="4">
        <v>47.2</v>
      </c>
    </row>
    <row r="24" spans="1:11" ht="12.75" customHeight="1" thickBot="1" x14ac:dyDescent="0.25">
      <c r="A24" s="7">
        <f t="shared" si="0"/>
        <v>45200</v>
      </c>
      <c r="B24" s="14"/>
      <c r="C24" s="14"/>
      <c r="D24" s="14"/>
      <c r="E24" s="14"/>
      <c r="F24" s="2" t="s">
        <v>67</v>
      </c>
      <c r="G24" s="2" t="s">
        <v>61</v>
      </c>
      <c r="H24" s="2" t="s">
        <v>17</v>
      </c>
      <c r="I24" s="3">
        <v>92</v>
      </c>
      <c r="J24" s="4">
        <v>6623.8</v>
      </c>
      <c r="K24" s="4">
        <v>44.6</v>
      </c>
    </row>
    <row r="25" spans="1:11" ht="12.75" customHeight="1" thickBot="1" x14ac:dyDescent="0.25">
      <c r="A25" s="7">
        <f t="shared" si="0"/>
        <v>45200</v>
      </c>
      <c r="B25" s="14"/>
      <c r="C25" s="14"/>
      <c r="D25" s="14"/>
      <c r="E25" s="14"/>
      <c r="F25" s="2" t="s">
        <v>68</v>
      </c>
      <c r="G25" s="2" t="s">
        <v>61</v>
      </c>
      <c r="H25" s="2" t="s">
        <v>17</v>
      </c>
      <c r="I25" s="3">
        <v>100</v>
      </c>
      <c r="J25" s="4">
        <v>7025.3</v>
      </c>
      <c r="K25" s="4">
        <v>45.9</v>
      </c>
    </row>
    <row r="26" spans="1:11" ht="12.75" customHeight="1" thickBot="1" x14ac:dyDescent="0.25">
      <c r="A26" s="7">
        <f t="shared" si="0"/>
        <v>45200</v>
      </c>
      <c r="B26" s="14"/>
      <c r="C26" s="14"/>
      <c r="D26" s="14"/>
      <c r="E26" s="14"/>
      <c r="F26" s="2" t="s">
        <v>69</v>
      </c>
      <c r="G26" s="2" t="s">
        <v>61</v>
      </c>
      <c r="H26" s="2" t="s">
        <v>17</v>
      </c>
      <c r="I26" s="3">
        <v>94</v>
      </c>
      <c r="J26" s="4">
        <v>6828.6</v>
      </c>
      <c r="K26" s="4">
        <v>50.8</v>
      </c>
    </row>
    <row r="27" spans="1:11" ht="12.75" customHeight="1" thickBot="1" x14ac:dyDescent="0.25">
      <c r="A27" s="7">
        <f t="shared" si="0"/>
        <v>45200</v>
      </c>
      <c r="B27" s="14"/>
      <c r="C27" s="14"/>
      <c r="D27" s="13"/>
      <c r="E27" s="13"/>
      <c r="F27" s="2" t="s">
        <v>70</v>
      </c>
      <c r="G27" s="2" t="s">
        <v>61</v>
      </c>
      <c r="H27" s="2" t="s">
        <v>17</v>
      </c>
      <c r="I27" s="3">
        <v>124</v>
      </c>
      <c r="J27" s="4">
        <v>6958.6</v>
      </c>
      <c r="K27" s="4">
        <v>49.9</v>
      </c>
    </row>
    <row r="28" spans="1:11" ht="12.75" customHeight="1" thickBot="1" x14ac:dyDescent="0.25">
      <c r="A28" s="7">
        <f t="shared" si="0"/>
        <v>45200</v>
      </c>
      <c r="B28" s="14"/>
      <c r="C28" s="14"/>
      <c r="D28" s="12" t="s">
        <v>71</v>
      </c>
      <c r="E28" s="12" t="s">
        <v>72</v>
      </c>
      <c r="F28" s="2" t="s">
        <v>73</v>
      </c>
      <c r="G28" s="2" t="s">
        <v>25</v>
      </c>
      <c r="H28" s="2" t="s">
        <v>17</v>
      </c>
      <c r="I28" s="3">
        <v>90</v>
      </c>
      <c r="J28" s="3">
        <v>2245</v>
      </c>
      <c r="K28" s="4">
        <v>60.8</v>
      </c>
    </row>
    <row r="29" spans="1:11" ht="12.75" customHeight="1" thickBot="1" x14ac:dyDescent="0.25">
      <c r="A29" s="7">
        <f t="shared" si="0"/>
        <v>45200</v>
      </c>
      <c r="B29" s="14"/>
      <c r="C29" s="14"/>
      <c r="D29" s="14"/>
      <c r="E29" s="14"/>
      <c r="F29" s="2" t="s">
        <v>74</v>
      </c>
      <c r="G29" s="2" t="s">
        <v>25</v>
      </c>
      <c r="H29" s="2" t="s">
        <v>17</v>
      </c>
      <c r="I29" s="3">
        <v>24</v>
      </c>
      <c r="J29" s="4">
        <v>615.1</v>
      </c>
      <c r="K29" s="4">
        <v>16.100000000000001</v>
      </c>
    </row>
    <row r="30" spans="1:11" ht="12.75" customHeight="1" thickBot="1" x14ac:dyDescent="0.25">
      <c r="A30" s="7">
        <f t="shared" si="0"/>
        <v>45200</v>
      </c>
      <c r="B30" s="14"/>
      <c r="C30" s="14"/>
      <c r="D30" s="13"/>
      <c r="E30" s="13"/>
      <c r="F30" s="2" t="s">
        <v>75</v>
      </c>
      <c r="G30" s="2" t="s">
        <v>25</v>
      </c>
      <c r="H30" s="2" t="s">
        <v>17</v>
      </c>
      <c r="I30" s="3">
        <v>91</v>
      </c>
      <c r="J30" s="4">
        <v>2369.1999999999998</v>
      </c>
      <c r="K30" s="4">
        <v>60.7</v>
      </c>
    </row>
    <row r="31" spans="1:11" ht="12.75" customHeight="1" thickBot="1" x14ac:dyDescent="0.25">
      <c r="A31" s="7">
        <f t="shared" si="0"/>
        <v>45200</v>
      </c>
      <c r="B31" s="14"/>
      <c r="C31" s="14"/>
      <c r="D31" s="12" t="s">
        <v>76</v>
      </c>
      <c r="E31" s="12" t="s">
        <v>77</v>
      </c>
      <c r="F31" s="2" t="s">
        <v>60</v>
      </c>
      <c r="G31" s="2" t="s">
        <v>61</v>
      </c>
      <c r="H31" s="2" t="s">
        <v>17</v>
      </c>
      <c r="I31" s="3">
        <v>28</v>
      </c>
      <c r="J31" s="3">
        <v>2110</v>
      </c>
      <c r="K31" s="4">
        <v>14.8</v>
      </c>
    </row>
    <row r="32" spans="1:11" ht="12.75" customHeight="1" thickBot="1" x14ac:dyDescent="0.25">
      <c r="A32" s="7">
        <f t="shared" si="0"/>
        <v>45200</v>
      </c>
      <c r="B32" s="14"/>
      <c r="C32" s="14"/>
      <c r="D32" s="14"/>
      <c r="E32" s="14"/>
      <c r="F32" s="2" t="s">
        <v>62</v>
      </c>
      <c r="G32" s="2" t="s">
        <v>61</v>
      </c>
      <c r="H32" s="2" t="s">
        <v>17</v>
      </c>
      <c r="I32" s="3">
        <v>5</v>
      </c>
      <c r="J32" s="4">
        <v>393.3</v>
      </c>
      <c r="K32" s="4">
        <v>2.6</v>
      </c>
    </row>
    <row r="33" spans="1:11" ht="12.75" customHeight="1" thickBot="1" x14ac:dyDescent="0.25">
      <c r="A33" s="7">
        <f t="shared" si="0"/>
        <v>45200</v>
      </c>
      <c r="B33" s="14"/>
      <c r="C33" s="14"/>
      <c r="D33" s="14"/>
      <c r="E33" s="14"/>
      <c r="F33" s="2" t="s">
        <v>62</v>
      </c>
      <c r="G33" s="2" t="s">
        <v>61</v>
      </c>
      <c r="H33" s="2" t="s">
        <v>284</v>
      </c>
      <c r="I33" s="3">
        <v>11</v>
      </c>
      <c r="J33" s="3">
        <v>956</v>
      </c>
      <c r="K33" s="4">
        <v>12.5</v>
      </c>
    </row>
    <row r="34" spans="1:11" ht="12.75" customHeight="1" thickBot="1" x14ac:dyDescent="0.25">
      <c r="A34" s="7">
        <f t="shared" si="0"/>
        <v>45200</v>
      </c>
      <c r="B34" s="14"/>
      <c r="C34" s="14"/>
      <c r="D34" s="14"/>
      <c r="E34" s="14"/>
      <c r="F34" s="2" t="s">
        <v>63</v>
      </c>
      <c r="G34" s="2" t="s">
        <v>61</v>
      </c>
      <c r="H34" s="2" t="s">
        <v>17</v>
      </c>
      <c r="I34" s="3">
        <v>18</v>
      </c>
      <c r="J34" s="4">
        <v>1365.9</v>
      </c>
      <c r="K34" s="4">
        <v>8.3000000000000007</v>
      </c>
    </row>
    <row r="35" spans="1:11" ht="12.75" customHeight="1" thickBot="1" x14ac:dyDescent="0.25">
      <c r="A35" s="7">
        <f t="shared" si="0"/>
        <v>45200</v>
      </c>
      <c r="B35" s="14"/>
      <c r="C35" s="14"/>
      <c r="D35" s="14"/>
      <c r="E35" s="14"/>
      <c r="F35" s="2" t="s">
        <v>64</v>
      </c>
      <c r="G35" s="2" t="s">
        <v>61</v>
      </c>
      <c r="H35" s="2" t="s">
        <v>17</v>
      </c>
      <c r="I35" s="3">
        <v>28</v>
      </c>
      <c r="J35" s="3">
        <v>2130</v>
      </c>
      <c r="K35" s="4">
        <v>14.2</v>
      </c>
    </row>
    <row r="36" spans="1:11" ht="12.75" customHeight="1" thickBot="1" x14ac:dyDescent="0.25">
      <c r="A36" s="7">
        <f t="shared" si="0"/>
        <v>45200</v>
      </c>
      <c r="B36" s="14"/>
      <c r="C36" s="14"/>
      <c r="D36" s="14"/>
      <c r="E36" s="14"/>
      <c r="F36" s="2" t="s">
        <v>65</v>
      </c>
      <c r="G36" s="2" t="s">
        <v>61</v>
      </c>
      <c r="H36" s="2" t="s">
        <v>17</v>
      </c>
      <c r="I36" s="3">
        <v>15</v>
      </c>
      <c r="J36" s="4">
        <v>1153.3</v>
      </c>
      <c r="K36" s="4">
        <v>6.8</v>
      </c>
    </row>
    <row r="37" spans="1:11" ht="12.75" customHeight="1" thickBot="1" x14ac:dyDescent="0.25">
      <c r="A37" s="7">
        <f t="shared" si="0"/>
        <v>45200</v>
      </c>
      <c r="B37" s="14"/>
      <c r="C37" s="14"/>
      <c r="D37" s="14"/>
      <c r="E37" s="14"/>
      <c r="F37" s="2" t="s">
        <v>66</v>
      </c>
      <c r="G37" s="2" t="s">
        <v>61</v>
      </c>
      <c r="H37" s="2" t="s">
        <v>17</v>
      </c>
      <c r="I37" s="3">
        <v>22</v>
      </c>
      <c r="J37" s="3">
        <v>1645</v>
      </c>
      <c r="K37" s="4">
        <v>8.9</v>
      </c>
    </row>
    <row r="38" spans="1:11" ht="12.75" customHeight="1" thickBot="1" x14ac:dyDescent="0.25">
      <c r="A38" s="7">
        <f t="shared" si="0"/>
        <v>45200</v>
      </c>
      <c r="B38" s="14"/>
      <c r="C38" s="14"/>
      <c r="D38" s="14"/>
      <c r="E38" s="14"/>
      <c r="F38" s="2" t="s">
        <v>67</v>
      </c>
      <c r="G38" s="2" t="s">
        <v>61</v>
      </c>
      <c r="H38" s="2" t="s">
        <v>17</v>
      </c>
      <c r="I38" s="3">
        <v>29</v>
      </c>
      <c r="J38" s="4">
        <v>2237.5</v>
      </c>
      <c r="K38" s="4">
        <v>13.1</v>
      </c>
    </row>
    <row r="39" spans="1:11" ht="12.75" customHeight="1" thickBot="1" x14ac:dyDescent="0.25">
      <c r="A39" s="7">
        <f t="shared" si="0"/>
        <v>45200</v>
      </c>
      <c r="B39" s="14"/>
      <c r="C39" s="14"/>
      <c r="D39" s="14"/>
      <c r="E39" s="14"/>
      <c r="F39" s="2" t="s">
        <v>68</v>
      </c>
      <c r="G39" s="2" t="s">
        <v>61</v>
      </c>
      <c r="H39" s="2" t="s">
        <v>17</v>
      </c>
      <c r="I39" s="3">
        <v>27</v>
      </c>
      <c r="J39" s="4">
        <v>2081.6999999999998</v>
      </c>
      <c r="K39" s="4">
        <v>12.8</v>
      </c>
    </row>
    <row r="40" spans="1:11" ht="12.75" customHeight="1" thickBot="1" x14ac:dyDescent="0.25">
      <c r="A40" s="7">
        <f t="shared" si="0"/>
        <v>45200</v>
      </c>
      <c r="B40" s="14"/>
      <c r="C40" s="14"/>
      <c r="D40" s="14"/>
      <c r="E40" s="14"/>
      <c r="F40" s="2" t="s">
        <v>69</v>
      </c>
      <c r="G40" s="2" t="s">
        <v>61</v>
      </c>
      <c r="H40" s="2" t="s">
        <v>17</v>
      </c>
      <c r="I40" s="3">
        <v>22</v>
      </c>
      <c r="J40" s="4">
        <v>1538.4</v>
      </c>
      <c r="K40" s="4">
        <v>10.7</v>
      </c>
    </row>
    <row r="41" spans="1:11" ht="12.75" customHeight="1" thickBot="1" x14ac:dyDescent="0.25">
      <c r="A41" s="7">
        <f t="shared" si="0"/>
        <v>45200</v>
      </c>
      <c r="B41" s="13"/>
      <c r="C41" s="13"/>
      <c r="D41" s="13"/>
      <c r="E41" s="13"/>
      <c r="F41" s="2" t="s">
        <v>70</v>
      </c>
      <c r="G41" s="2" t="s">
        <v>61</v>
      </c>
      <c r="H41" s="2" t="s">
        <v>17</v>
      </c>
      <c r="I41" s="3">
        <v>11</v>
      </c>
      <c r="J41" s="3">
        <v>780</v>
      </c>
      <c r="K41" s="4">
        <v>4.5</v>
      </c>
    </row>
    <row r="42" spans="1:11" ht="12.75" customHeight="1" thickBot="1" x14ac:dyDescent="0.25">
      <c r="A42" s="7">
        <f t="shared" si="0"/>
        <v>45200</v>
      </c>
      <c r="B42" s="2" t="s">
        <v>78</v>
      </c>
      <c r="C42" s="2" t="s">
        <v>79</v>
      </c>
      <c r="D42" s="2" t="s">
        <v>80</v>
      </c>
      <c r="E42" s="2" t="s">
        <v>81</v>
      </c>
      <c r="F42" s="2" t="s">
        <v>82</v>
      </c>
      <c r="G42" s="2" t="s">
        <v>25</v>
      </c>
      <c r="H42" s="2" t="s">
        <v>83</v>
      </c>
      <c r="I42" s="3">
        <v>57</v>
      </c>
      <c r="J42" s="3">
        <v>760</v>
      </c>
      <c r="K42" s="3">
        <v>19</v>
      </c>
    </row>
    <row r="43" spans="1:11" ht="12.75" customHeight="1" thickBot="1" x14ac:dyDescent="0.25">
      <c r="A43" s="7">
        <f t="shared" si="0"/>
        <v>45200</v>
      </c>
      <c r="B43" s="12" t="s">
        <v>84</v>
      </c>
      <c r="C43" s="12" t="s">
        <v>85</v>
      </c>
      <c r="D43" s="12" t="s">
        <v>86</v>
      </c>
      <c r="E43" s="12" t="s">
        <v>87</v>
      </c>
      <c r="F43" s="2" t="s">
        <v>88</v>
      </c>
      <c r="G43" s="2" t="s">
        <v>61</v>
      </c>
      <c r="H43" s="2" t="s">
        <v>17</v>
      </c>
      <c r="I43" s="3">
        <v>72</v>
      </c>
      <c r="J43" s="4">
        <v>4137.4399999999996</v>
      </c>
      <c r="K43" s="4">
        <v>29.36</v>
      </c>
    </row>
    <row r="44" spans="1:11" ht="12.75" customHeight="1" thickBot="1" x14ac:dyDescent="0.25">
      <c r="A44" s="7">
        <f t="shared" si="0"/>
        <v>45200</v>
      </c>
      <c r="B44" s="14"/>
      <c r="C44" s="14"/>
      <c r="D44" s="14"/>
      <c r="E44" s="14"/>
      <c r="F44" s="2" t="s">
        <v>89</v>
      </c>
      <c r="G44" s="2" t="s">
        <v>61</v>
      </c>
      <c r="H44" s="2" t="s">
        <v>17</v>
      </c>
      <c r="I44" s="3">
        <v>83</v>
      </c>
      <c r="J44" s="4">
        <v>4312.83</v>
      </c>
      <c r="K44" s="4">
        <v>37.18</v>
      </c>
    </row>
    <row r="45" spans="1:11" ht="12.75" customHeight="1" thickBot="1" x14ac:dyDescent="0.25">
      <c r="A45" s="7">
        <f t="shared" si="0"/>
        <v>45200</v>
      </c>
      <c r="B45" s="14"/>
      <c r="C45" s="14"/>
      <c r="D45" s="14"/>
      <c r="E45" s="14"/>
      <c r="F45" s="2" t="s">
        <v>90</v>
      </c>
      <c r="G45" s="2" t="s">
        <v>61</v>
      </c>
      <c r="H45" s="2" t="s">
        <v>17</v>
      </c>
      <c r="I45" s="3">
        <v>85</v>
      </c>
      <c r="J45" s="4">
        <v>5021.59</v>
      </c>
      <c r="K45" s="4">
        <v>39.42</v>
      </c>
    </row>
    <row r="46" spans="1:11" ht="13.5" thickBot="1" x14ac:dyDescent="0.25">
      <c r="A46" s="7">
        <f t="shared" si="0"/>
        <v>45200</v>
      </c>
      <c r="B46" s="14"/>
      <c r="C46" s="14"/>
      <c r="D46" s="14"/>
      <c r="E46" s="14"/>
      <c r="F46" s="2" t="s">
        <v>91</v>
      </c>
      <c r="G46" s="2" t="s">
        <v>61</v>
      </c>
      <c r="H46" s="2" t="s">
        <v>17</v>
      </c>
      <c r="I46" s="3">
        <v>88</v>
      </c>
      <c r="J46" s="4">
        <v>4885.2700000000004</v>
      </c>
      <c r="K46" s="4">
        <v>37.36</v>
      </c>
    </row>
    <row r="47" spans="1:11" ht="13.5" thickBot="1" x14ac:dyDescent="0.25">
      <c r="A47" s="7">
        <f t="shared" si="0"/>
        <v>45200</v>
      </c>
      <c r="B47" s="14"/>
      <c r="C47" s="14"/>
      <c r="D47" s="14"/>
      <c r="E47" s="14"/>
      <c r="F47" s="2" t="s">
        <v>92</v>
      </c>
      <c r="G47" s="2" t="s">
        <v>61</v>
      </c>
      <c r="H47" s="2" t="s">
        <v>17</v>
      </c>
      <c r="I47" s="3">
        <v>90</v>
      </c>
      <c r="J47" s="4">
        <v>4559.3100000000004</v>
      </c>
      <c r="K47" s="4">
        <v>39.42</v>
      </c>
    </row>
    <row r="48" spans="1:11" ht="13.5" thickBot="1" x14ac:dyDescent="0.25">
      <c r="A48" s="7">
        <f t="shared" si="0"/>
        <v>45200</v>
      </c>
      <c r="B48" s="13"/>
      <c r="C48" s="13"/>
      <c r="D48" s="13"/>
      <c r="E48" s="13"/>
      <c r="F48" s="2" t="s">
        <v>93</v>
      </c>
      <c r="G48" s="2" t="s">
        <v>61</v>
      </c>
      <c r="H48" s="2" t="s">
        <v>17</v>
      </c>
      <c r="I48" s="3">
        <v>102</v>
      </c>
      <c r="J48" s="4">
        <v>6143.3</v>
      </c>
      <c r="K48" s="4">
        <v>37.54</v>
      </c>
    </row>
    <row r="49" spans="1:11" ht="13.5" thickBot="1" x14ac:dyDescent="0.25">
      <c r="A49" s="7">
        <f t="shared" si="0"/>
        <v>45200</v>
      </c>
      <c r="B49" s="12" t="s">
        <v>94</v>
      </c>
      <c r="C49" s="12" t="s">
        <v>95</v>
      </c>
      <c r="D49" s="12" t="s">
        <v>96</v>
      </c>
      <c r="E49" s="12" t="s">
        <v>97</v>
      </c>
      <c r="F49" s="2" t="s">
        <v>98</v>
      </c>
      <c r="G49" s="2" t="s">
        <v>25</v>
      </c>
      <c r="H49" s="2" t="s">
        <v>26</v>
      </c>
      <c r="I49" s="3">
        <v>6</v>
      </c>
      <c r="J49" s="3">
        <v>98</v>
      </c>
      <c r="K49" s="4">
        <v>0.5</v>
      </c>
    </row>
    <row r="50" spans="1:11" ht="13.5" thickBot="1" x14ac:dyDescent="0.25">
      <c r="A50" s="7">
        <f t="shared" si="0"/>
        <v>45200</v>
      </c>
      <c r="B50" s="14"/>
      <c r="C50" s="14"/>
      <c r="D50" s="14"/>
      <c r="E50" s="14"/>
      <c r="F50" s="2" t="s">
        <v>98</v>
      </c>
      <c r="G50" s="2" t="s">
        <v>25</v>
      </c>
      <c r="H50" s="2" t="s">
        <v>148</v>
      </c>
      <c r="I50" s="3">
        <v>49</v>
      </c>
      <c r="J50" s="3">
        <v>650</v>
      </c>
      <c r="K50" s="4">
        <v>3.4</v>
      </c>
    </row>
    <row r="51" spans="1:11" ht="13.5" thickBot="1" x14ac:dyDescent="0.25">
      <c r="A51" s="7">
        <f t="shared" si="0"/>
        <v>45200</v>
      </c>
      <c r="B51" s="14"/>
      <c r="C51" s="14"/>
      <c r="D51" s="14"/>
      <c r="E51" s="14"/>
      <c r="F51" s="2" t="s">
        <v>98</v>
      </c>
      <c r="G51" s="2" t="s">
        <v>25</v>
      </c>
      <c r="H51" s="5" t="s">
        <v>284</v>
      </c>
      <c r="I51" s="3">
        <v>89</v>
      </c>
      <c r="J51" s="3">
        <v>950</v>
      </c>
      <c r="K51" s="3">
        <v>25</v>
      </c>
    </row>
    <row r="52" spans="1:11" ht="13.5" thickBot="1" x14ac:dyDescent="0.25">
      <c r="A52" s="7">
        <f t="shared" si="0"/>
        <v>45200</v>
      </c>
      <c r="B52" s="13"/>
      <c r="C52" s="13"/>
      <c r="D52" s="13"/>
      <c r="E52" s="13"/>
      <c r="F52" s="2" t="s">
        <v>98</v>
      </c>
      <c r="G52" s="2" t="s">
        <v>25</v>
      </c>
      <c r="H52" s="2" t="s">
        <v>99</v>
      </c>
      <c r="I52" s="3">
        <v>12</v>
      </c>
      <c r="J52" s="3">
        <v>124</v>
      </c>
      <c r="K52" s="4">
        <v>1.3</v>
      </c>
    </row>
    <row r="53" spans="1:11" ht="13.5" thickBot="1" x14ac:dyDescent="0.25">
      <c r="A53" s="7">
        <f t="shared" si="0"/>
        <v>45200</v>
      </c>
      <c r="B53" s="12" t="s">
        <v>100</v>
      </c>
      <c r="C53" s="12" t="s">
        <v>101</v>
      </c>
      <c r="D53" s="12" t="s">
        <v>102</v>
      </c>
      <c r="E53" s="12" t="s">
        <v>103</v>
      </c>
      <c r="F53" s="2" t="s">
        <v>104</v>
      </c>
      <c r="G53" s="2" t="s">
        <v>25</v>
      </c>
      <c r="H53" s="2" t="s">
        <v>26</v>
      </c>
      <c r="I53" s="3">
        <v>3</v>
      </c>
      <c r="J53" s="3">
        <v>390</v>
      </c>
      <c r="K53" s="3">
        <v>13</v>
      </c>
    </row>
    <row r="54" spans="1:11" ht="13.5" thickBot="1" x14ac:dyDescent="0.25">
      <c r="A54" s="7">
        <f t="shared" si="0"/>
        <v>45200</v>
      </c>
      <c r="B54" s="13"/>
      <c r="C54" s="13"/>
      <c r="D54" s="13"/>
      <c r="E54" s="13"/>
      <c r="F54" s="2" t="s">
        <v>105</v>
      </c>
      <c r="G54" s="2" t="s">
        <v>25</v>
      </c>
      <c r="H54" s="2" t="s">
        <v>26</v>
      </c>
      <c r="I54" s="3">
        <v>5</v>
      </c>
      <c r="J54" s="3">
        <v>585</v>
      </c>
      <c r="K54" s="4">
        <v>19.3</v>
      </c>
    </row>
    <row r="55" spans="1:11" ht="13.5" thickBot="1" x14ac:dyDescent="0.25">
      <c r="A55" s="7">
        <f t="shared" si="0"/>
        <v>45200</v>
      </c>
      <c r="B55" s="12" t="s">
        <v>106</v>
      </c>
      <c r="C55" s="12" t="s">
        <v>107</v>
      </c>
      <c r="D55" s="2" t="s">
        <v>108</v>
      </c>
      <c r="E55" s="2" t="s">
        <v>109</v>
      </c>
      <c r="F55" s="2" t="s">
        <v>110</v>
      </c>
      <c r="G55" s="2" t="s">
        <v>55</v>
      </c>
      <c r="H55" s="2" t="s">
        <v>26</v>
      </c>
      <c r="I55" s="3">
        <v>43</v>
      </c>
      <c r="J55" s="3">
        <v>495</v>
      </c>
      <c r="K55" s="4">
        <v>11.06</v>
      </c>
    </row>
    <row r="56" spans="1:11" ht="13.5" thickBot="1" x14ac:dyDescent="0.25">
      <c r="A56" s="7">
        <f t="shared" si="0"/>
        <v>45200</v>
      </c>
      <c r="B56" s="13"/>
      <c r="C56" s="13"/>
      <c r="D56" s="2" t="s">
        <v>111</v>
      </c>
      <c r="E56" s="2" t="s">
        <v>112</v>
      </c>
      <c r="F56" s="2" t="s">
        <v>113</v>
      </c>
      <c r="G56" s="2" t="s">
        <v>55</v>
      </c>
      <c r="H56" s="2" t="s">
        <v>26</v>
      </c>
      <c r="I56" s="3">
        <v>42</v>
      </c>
      <c r="J56" s="3">
        <v>514</v>
      </c>
      <c r="K56" s="4">
        <v>11.54</v>
      </c>
    </row>
    <row r="57" spans="1:11" ht="13.5" thickBot="1" x14ac:dyDescent="0.25">
      <c r="A57" s="7">
        <f t="shared" si="0"/>
        <v>45200</v>
      </c>
      <c r="B57" s="12" t="s">
        <v>114</v>
      </c>
      <c r="C57" s="12" t="s">
        <v>115</v>
      </c>
      <c r="D57" s="12" t="s">
        <v>71</v>
      </c>
      <c r="E57" s="12" t="s">
        <v>116</v>
      </c>
      <c r="F57" s="2" t="s">
        <v>117</v>
      </c>
      <c r="G57" s="2" t="s">
        <v>118</v>
      </c>
      <c r="H57" s="2" t="s">
        <v>17</v>
      </c>
      <c r="I57" s="3">
        <v>69</v>
      </c>
      <c r="J57" s="4">
        <v>4.1500000000000004</v>
      </c>
      <c r="K57" s="3">
        <v>4908</v>
      </c>
    </row>
    <row r="58" spans="1:11" ht="13.5" thickBot="1" x14ac:dyDescent="0.25">
      <c r="A58" s="7">
        <f t="shared" si="0"/>
        <v>45200</v>
      </c>
      <c r="B58" s="14"/>
      <c r="C58" s="14"/>
      <c r="D58" s="14"/>
      <c r="E58" s="14"/>
      <c r="F58" s="2" t="s">
        <v>119</v>
      </c>
      <c r="G58" s="2" t="s">
        <v>118</v>
      </c>
      <c r="H58" s="2" t="s">
        <v>17</v>
      </c>
      <c r="I58" s="3">
        <v>45</v>
      </c>
      <c r="J58" s="4">
        <v>3.68</v>
      </c>
      <c r="K58" s="3">
        <v>5106</v>
      </c>
    </row>
    <row r="59" spans="1:11" ht="13.5" thickBot="1" x14ac:dyDescent="0.25">
      <c r="A59" s="7">
        <f t="shared" si="0"/>
        <v>45200</v>
      </c>
      <c r="B59" s="14"/>
      <c r="C59" s="14"/>
      <c r="D59" s="14"/>
      <c r="E59" s="14"/>
      <c r="F59" s="2" t="s">
        <v>120</v>
      </c>
      <c r="G59" s="2" t="s">
        <v>118</v>
      </c>
      <c r="H59" s="2" t="s">
        <v>17</v>
      </c>
      <c r="I59" s="3">
        <v>65</v>
      </c>
      <c r="J59" s="4">
        <v>4.57</v>
      </c>
      <c r="K59" s="3">
        <v>6603</v>
      </c>
    </row>
    <row r="60" spans="1:11" ht="13.5" thickBot="1" x14ac:dyDescent="0.25">
      <c r="A60" s="7">
        <f t="shared" si="0"/>
        <v>45200</v>
      </c>
      <c r="B60" s="13"/>
      <c r="C60" s="13"/>
      <c r="D60" s="13"/>
      <c r="E60" s="13"/>
      <c r="F60" s="2" t="s">
        <v>121</v>
      </c>
      <c r="G60" s="2" t="s">
        <v>118</v>
      </c>
      <c r="H60" s="2" t="s">
        <v>17</v>
      </c>
      <c r="I60" s="3">
        <v>13</v>
      </c>
      <c r="J60" s="4">
        <v>1.01</v>
      </c>
      <c r="K60" s="3">
        <v>1640</v>
      </c>
    </row>
    <row r="61" spans="1:11" ht="13.5" thickBot="1" x14ac:dyDescent="0.25">
      <c r="A61" s="7">
        <f t="shared" si="0"/>
        <v>45200</v>
      </c>
      <c r="B61" s="2" t="s">
        <v>122</v>
      </c>
      <c r="C61" s="2" t="s">
        <v>123</v>
      </c>
      <c r="D61" s="2" t="s">
        <v>124</v>
      </c>
      <c r="E61" s="2" t="s">
        <v>125</v>
      </c>
      <c r="F61" s="2" t="s">
        <v>126</v>
      </c>
      <c r="G61" s="2" t="s">
        <v>55</v>
      </c>
      <c r="H61" s="2" t="s">
        <v>127</v>
      </c>
      <c r="I61" s="3">
        <v>8</v>
      </c>
      <c r="J61" s="4">
        <v>88.96</v>
      </c>
      <c r="K61" s="3">
        <v>5</v>
      </c>
    </row>
    <row r="62" spans="1:11" ht="13.5" thickBot="1" x14ac:dyDescent="0.25">
      <c r="A62" s="7">
        <f t="shared" si="0"/>
        <v>45200</v>
      </c>
      <c r="B62" s="2" t="s">
        <v>128</v>
      </c>
      <c r="C62" s="2" t="s">
        <v>129</v>
      </c>
      <c r="D62" s="2" t="s">
        <v>130</v>
      </c>
      <c r="E62" s="2" t="s">
        <v>131</v>
      </c>
      <c r="F62" s="2" t="s">
        <v>132</v>
      </c>
      <c r="G62" s="2" t="s">
        <v>25</v>
      </c>
      <c r="H62" s="2" t="s">
        <v>26</v>
      </c>
      <c r="I62" s="3">
        <v>3</v>
      </c>
      <c r="J62" s="3">
        <v>88</v>
      </c>
      <c r="K62" s="3">
        <v>130</v>
      </c>
    </row>
    <row r="63" spans="1:11" ht="13.5" thickBot="1" x14ac:dyDescent="0.25">
      <c r="A63" s="7">
        <f t="shared" si="0"/>
        <v>45200</v>
      </c>
      <c r="B63" s="12" t="s">
        <v>133</v>
      </c>
      <c r="C63" s="12" t="s">
        <v>134</v>
      </c>
      <c r="D63" s="12" t="s">
        <v>135</v>
      </c>
      <c r="E63" s="12" t="s">
        <v>136</v>
      </c>
      <c r="F63" s="2" t="s">
        <v>137</v>
      </c>
      <c r="G63" s="2" t="s">
        <v>55</v>
      </c>
      <c r="H63" s="2" t="s">
        <v>26</v>
      </c>
      <c r="I63" s="3">
        <v>2</v>
      </c>
      <c r="J63" s="4">
        <v>12.5</v>
      </c>
      <c r="K63" s="4">
        <v>0.3</v>
      </c>
    </row>
    <row r="64" spans="1:11" ht="13.5" thickBot="1" x14ac:dyDescent="0.25">
      <c r="A64" s="7">
        <f t="shared" si="0"/>
        <v>45200</v>
      </c>
      <c r="B64" s="14"/>
      <c r="C64" s="14"/>
      <c r="D64" s="14"/>
      <c r="E64" s="13"/>
      <c r="F64" s="2" t="s">
        <v>138</v>
      </c>
      <c r="G64" s="2" t="s">
        <v>55</v>
      </c>
      <c r="H64" s="2" t="s">
        <v>26</v>
      </c>
      <c r="I64" s="3">
        <v>2</v>
      </c>
      <c r="J64" s="4">
        <v>12.5</v>
      </c>
      <c r="K64" s="4">
        <v>0.3</v>
      </c>
    </row>
    <row r="65" spans="1:11" ht="13.5" thickBot="1" x14ac:dyDescent="0.25">
      <c r="A65" s="7">
        <f t="shared" si="0"/>
        <v>45200</v>
      </c>
      <c r="B65" s="14"/>
      <c r="C65" s="14"/>
      <c r="D65" s="13"/>
      <c r="E65" s="2" t="s">
        <v>139</v>
      </c>
      <c r="F65" s="2" t="s">
        <v>140</v>
      </c>
      <c r="G65" s="2" t="s">
        <v>55</v>
      </c>
      <c r="H65" s="2" t="s">
        <v>26</v>
      </c>
      <c r="I65" s="3">
        <v>2</v>
      </c>
      <c r="J65" s="4">
        <v>12.5</v>
      </c>
      <c r="K65" s="4">
        <v>0.3</v>
      </c>
    </row>
    <row r="66" spans="1:11" ht="13.5" thickBot="1" x14ac:dyDescent="0.25">
      <c r="A66" s="7">
        <f t="shared" si="0"/>
        <v>45200</v>
      </c>
      <c r="B66" s="14"/>
      <c r="C66" s="14"/>
      <c r="D66" s="12" t="s">
        <v>141</v>
      </c>
      <c r="E66" s="2" t="s">
        <v>142</v>
      </c>
      <c r="F66" s="2" t="s">
        <v>143</v>
      </c>
      <c r="G66" s="2" t="s">
        <v>55</v>
      </c>
      <c r="H66" s="2" t="s">
        <v>26</v>
      </c>
      <c r="I66" s="3">
        <v>10</v>
      </c>
      <c r="J66" s="4">
        <v>62.5</v>
      </c>
      <c r="K66" s="4">
        <v>2.2999999999999998</v>
      </c>
    </row>
    <row r="67" spans="1:11" ht="13.5" thickBot="1" x14ac:dyDescent="0.25">
      <c r="A67" s="7">
        <f t="shared" si="0"/>
        <v>45200</v>
      </c>
      <c r="B67" s="14"/>
      <c r="C67" s="14"/>
      <c r="D67" s="13"/>
      <c r="E67" s="2" t="s">
        <v>144</v>
      </c>
      <c r="F67" s="2" t="s">
        <v>143</v>
      </c>
      <c r="G67" s="2" t="s">
        <v>55</v>
      </c>
      <c r="H67" s="2" t="s">
        <v>26</v>
      </c>
      <c r="I67" s="3">
        <v>20</v>
      </c>
      <c r="J67" s="3">
        <v>125</v>
      </c>
      <c r="K67" s="3">
        <v>5</v>
      </c>
    </row>
    <row r="68" spans="1:11" ht="13.5" thickBot="1" x14ac:dyDescent="0.25">
      <c r="A68" s="7">
        <f t="shared" si="0"/>
        <v>45200</v>
      </c>
      <c r="B68" s="14"/>
      <c r="C68" s="14"/>
      <c r="D68" s="12" t="s">
        <v>145</v>
      </c>
      <c r="E68" s="12" t="s">
        <v>146</v>
      </c>
      <c r="F68" s="2" t="s">
        <v>138</v>
      </c>
      <c r="G68" s="2" t="s">
        <v>55</v>
      </c>
      <c r="H68" s="2" t="s">
        <v>26</v>
      </c>
      <c r="I68" s="3">
        <v>10</v>
      </c>
      <c r="J68" s="4">
        <v>62.5</v>
      </c>
      <c r="K68" s="4">
        <v>2.2999999999999998</v>
      </c>
    </row>
    <row r="69" spans="1:11" ht="13.5" thickBot="1" x14ac:dyDescent="0.25">
      <c r="A69" s="7">
        <f t="shared" ref="A69:A132" si="1">+A68</f>
        <v>45200</v>
      </c>
      <c r="B69" s="14"/>
      <c r="C69" s="14"/>
      <c r="D69" s="14"/>
      <c r="E69" s="13"/>
      <c r="F69" s="2" t="s">
        <v>140</v>
      </c>
      <c r="G69" s="2" t="s">
        <v>55</v>
      </c>
      <c r="H69" s="2" t="s">
        <v>26</v>
      </c>
      <c r="I69" s="3">
        <v>8</v>
      </c>
      <c r="J69" s="3">
        <v>50</v>
      </c>
      <c r="K69" s="3">
        <v>2</v>
      </c>
    </row>
    <row r="70" spans="1:11" ht="13.5" thickBot="1" x14ac:dyDescent="0.25">
      <c r="A70" s="7">
        <f t="shared" si="1"/>
        <v>45200</v>
      </c>
      <c r="B70" s="14"/>
      <c r="C70" s="14"/>
      <c r="D70" s="14"/>
      <c r="E70" s="12" t="s">
        <v>136</v>
      </c>
      <c r="F70" s="2" t="s">
        <v>147</v>
      </c>
      <c r="G70" s="2" t="s">
        <v>55</v>
      </c>
      <c r="H70" s="2" t="s">
        <v>26</v>
      </c>
      <c r="I70" s="3">
        <v>22</v>
      </c>
      <c r="J70" s="4">
        <v>137.5</v>
      </c>
      <c r="K70" s="4">
        <v>5.3</v>
      </c>
    </row>
    <row r="71" spans="1:11" ht="13.5" thickBot="1" x14ac:dyDescent="0.25">
      <c r="A71" s="7">
        <f t="shared" si="1"/>
        <v>45200</v>
      </c>
      <c r="B71" s="14"/>
      <c r="C71" s="14"/>
      <c r="D71" s="14"/>
      <c r="E71" s="14"/>
      <c r="F71" s="2" t="s">
        <v>147</v>
      </c>
      <c r="G71" s="2" t="s">
        <v>55</v>
      </c>
      <c r="H71" s="2" t="s">
        <v>148</v>
      </c>
      <c r="I71" s="3">
        <v>2</v>
      </c>
      <c r="J71" s="4">
        <v>12.5</v>
      </c>
      <c r="K71" s="4">
        <v>0.3</v>
      </c>
    </row>
    <row r="72" spans="1:11" ht="13.5" thickBot="1" x14ac:dyDescent="0.25">
      <c r="A72" s="7">
        <f t="shared" si="1"/>
        <v>45200</v>
      </c>
      <c r="B72" s="14"/>
      <c r="C72" s="14"/>
      <c r="D72" s="14"/>
      <c r="E72" s="14"/>
      <c r="F72" s="2" t="s">
        <v>149</v>
      </c>
      <c r="G72" s="2" t="s">
        <v>25</v>
      </c>
      <c r="H72" s="2" t="s">
        <v>26</v>
      </c>
      <c r="I72" s="3">
        <v>16</v>
      </c>
      <c r="J72" s="3">
        <v>100</v>
      </c>
      <c r="K72" s="3">
        <v>4</v>
      </c>
    </row>
    <row r="73" spans="1:11" ht="13.5" thickBot="1" x14ac:dyDescent="0.25">
      <c r="A73" s="7">
        <f t="shared" si="1"/>
        <v>45200</v>
      </c>
      <c r="B73" s="14"/>
      <c r="C73" s="14"/>
      <c r="D73" s="14"/>
      <c r="E73" s="13"/>
      <c r="F73" s="2" t="s">
        <v>150</v>
      </c>
      <c r="G73" s="2" t="s">
        <v>55</v>
      </c>
      <c r="H73" s="2" t="s">
        <v>26</v>
      </c>
      <c r="I73" s="3">
        <v>8</v>
      </c>
      <c r="J73" s="3">
        <v>50</v>
      </c>
      <c r="K73" s="3">
        <v>2</v>
      </c>
    </row>
    <row r="74" spans="1:11" ht="13.5" thickBot="1" x14ac:dyDescent="0.25">
      <c r="A74" s="7">
        <f t="shared" si="1"/>
        <v>45200</v>
      </c>
      <c r="B74" s="14"/>
      <c r="C74" s="14"/>
      <c r="D74" s="14"/>
      <c r="E74" s="12" t="s">
        <v>151</v>
      </c>
      <c r="F74" s="2" t="s">
        <v>147</v>
      </c>
      <c r="G74" s="2" t="s">
        <v>55</v>
      </c>
      <c r="H74" s="2" t="s">
        <v>26</v>
      </c>
      <c r="I74" s="3">
        <v>4</v>
      </c>
      <c r="J74" s="3">
        <v>25</v>
      </c>
      <c r="K74" s="3">
        <v>1</v>
      </c>
    </row>
    <row r="75" spans="1:11" ht="13.5" thickBot="1" x14ac:dyDescent="0.25">
      <c r="A75" s="7">
        <f t="shared" si="1"/>
        <v>45200</v>
      </c>
      <c r="B75" s="14"/>
      <c r="C75" s="14"/>
      <c r="D75" s="14"/>
      <c r="E75" s="13"/>
      <c r="F75" s="2" t="s">
        <v>150</v>
      </c>
      <c r="G75" s="2" t="s">
        <v>55</v>
      </c>
      <c r="H75" s="5" t="s">
        <v>148</v>
      </c>
      <c r="I75" s="3">
        <v>8</v>
      </c>
      <c r="J75" s="3">
        <v>50</v>
      </c>
      <c r="K75" s="3">
        <v>2</v>
      </c>
    </row>
    <row r="76" spans="1:11" ht="13.5" thickBot="1" x14ac:dyDescent="0.25">
      <c r="A76" s="7">
        <f t="shared" si="1"/>
        <v>45200</v>
      </c>
      <c r="B76" s="14"/>
      <c r="C76" s="14"/>
      <c r="D76" s="13"/>
      <c r="E76" s="2" t="s">
        <v>152</v>
      </c>
      <c r="F76" s="2" t="s">
        <v>149</v>
      </c>
      <c r="G76" s="2" t="s">
        <v>25</v>
      </c>
      <c r="H76" s="2" t="s">
        <v>26</v>
      </c>
      <c r="I76" s="3">
        <v>14</v>
      </c>
      <c r="J76" s="4">
        <v>87.5</v>
      </c>
      <c r="K76" s="4">
        <v>3.3</v>
      </c>
    </row>
    <row r="77" spans="1:11" ht="13.5" thickBot="1" x14ac:dyDescent="0.25">
      <c r="A77" s="7">
        <f t="shared" si="1"/>
        <v>45200</v>
      </c>
      <c r="B77" s="14"/>
      <c r="C77" s="14"/>
      <c r="D77" s="12" t="s">
        <v>153</v>
      </c>
      <c r="E77" s="12" t="s">
        <v>154</v>
      </c>
      <c r="F77" s="2" t="s">
        <v>147</v>
      </c>
      <c r="G77" s="2" t="s">
        <v>55</v>
      </c>
      <c r="H77" s="2" t="s">
        <v>26</v>
      </c>
      <c r="I77" s="3">
        <v>32</v>
      </c>
      <c r="J77" s="3">
        <v>200</v>
      </c>
      <c r="K77" s="3">
        <v>8</v>
      </c>
    </row>
    <row r="78" spans="1:11" ht="13.5" thickBot="1" x14ac:dyDescent="0.25">
      <c r="A78" s="7">
        <f t="shared" si="1"/>
        <v>45200</v>
      </c>
      <c r="B78" s="14"/>
      <c r="C78" s="14"/>
      <c r="D78" s="14"/>
      <c r="E78" s="14"/>
      <c r="F78" s="2" t="s">
        <v>147</v>
      </c>
      <c r="G78" s="2" t="s">
        <v>55</v>
      </c>
      <c r="H78" s="2" t="s">
        <v>148</v>
      </c>
      <c r="I78" s="3">
        <v>10</v>
      </c>
      <c r="J78" s="4">
        <v>62.5</v>
      </c>
      <c r="K78" s="4">
        <v>2.2999999999999998</v>
      </c>
    </row>
    <row r="79" spans="1:11" ht="13.5" thickBot="1" x14ac:dyDescent="0.25">
      <c r="A79" s="7">
        <f t="shared" si="1"/>
        <v>45200</v>
      </c>
      <c r="B79" s="14"/>
      <c r="C79" s="14"/>
      <c r="D79" s="14"/>
      <c r="E79" s="14"/>
      <c r="F79" s="2" t="s">
        <v>149</v>
      </c>
      <c r="G79" s="2" t="s">
        <v>25</v>
      </c>
      <c r="H79" s="2" t="s">
        <v>26</v>
      </c>
      <c r="I79" s="3">
        <v>24</v>
      </c>
      <c r="J79" s="3">
        <v>150</v>
      </c>
      <c r="K79" s="3">
        <v>6</v>
      </c>
    </row>
    <row r="80" spans="1:11" ht="13.5" thickBot="1" x14ac:dyDescent="0.25">
      <c r="A80" s="7">
        <f t="shared" si="1"/>
        <v>45200</v>
      </c>
      <c r="B80" s="14"/>
      <c r="C80" s="14"/>
      <c r="D80" s="14"/>
      <c r="E80" s="14"/>
      <c r="F80" s="2" t="s">
        <v>150</v>
      </c>
      <c r="G80" s="2" t="s">
        <v>55</v>
      </c>
      <c r="H80" s="2" t="s">
        <v>26</v>
      </c>
      <c r="I80" s="3">
        <v>18</v>
      </c>
      <c r="J80" s="4">
        <v>112.5</v>
      </c>
      <c r="K80" s="3">
        <v>4</v>
      </c>
    </row>
    <row r="81" spans="1:11" ht="13.5" thickBot="1" x14ac:dyDescent="0.25">
      <c r="A81" s="7">
        <f t="shared" si="1"/>
        <v>45200</v>
      </c>
      <c r="B81" s="14"/>
      <c r="C81" s="14"/>
      <c r="D81" s="14"/>
      <c r="E81" s="14"/>
      <c r="F81" s="2" t="s">
        <v>150</v>
      </c>
      <c r="G81" s="2" t="s">
        <v>55</v>
      </c>
      <c r="H81" s="5" t="s">
        <v>148</v>
      </c>
      <c r="I81" s="3">
        <v>16</v>
      </c>
      <c r="J81" s="3">
        <v>100</v>
      </c>
      <c r="K81" s="3">
        <v>4</v>
      </c>
    </row>
    <row r="82" spans="1:11" ht="13.5" thickBot="1" x14ac:dyDescent="0.25">
      <c r="A82" s="7">
        <f t="shared" si="1"/>
        <v>45200</v>
      </c>
      <c r="B82" s="14"/>
      <c r="C82" s="14"/>
      <c r="D82" s="13"/>
      <c r="E82" s="13"/>
      <c r="F82" s="2" t="s">
        <v>155</v>
      </c>
      <c r="G82" s="2" t="s">
        <v>55</v>
      </c>
      <c r="H82" s="2" t="s">
        <v>148</v>
      </c>
      <c r="I82" s="3">
        <v>2</v>
      </c>
      <c r="J82" s="4">
        <v>12.5</v>
      </c>
      <c r="K82" s="4">
        <v>0.3</v>
      </c>
    </row>
    <row r="83" spans="1:11" ht="13.5" thickBot="1" x14ac:dyDescent="0.25">
      <c r="A83" s="7">
        <f t="shared" si="1"/>
        <v>45200</v>
      </c>
      <c r="B83" s="14"/>
      <c r="C83" s="14"/>
      <c r="D83" s="12" t="s">
        <v>156</v>
      </c>
      <c r="E83" s="12" t="s">
        <v>157</v>
      </c>
      <c r="F83" s="2" t="s">
        <v>137</v>
      </c>
      <c r="G83" s="2" t="s">
        <v>55</v>
      </c>
      <c r="H83" s="2" t="s">
        <v>26</v>
      </c>
      <c r="I83" s="3">
        <v>2</v>
      </c>
      <c r="J83" s="4">
        <v>12.5</v>
      </c>
      <c r="K83" s="4">
        <v>0.3</v>
      </c>
    </row>
    <row r="84" spans="1:11" ht="13.5" thickBot="1" x14ac:dyDescent="0.25">
      <c r="A84" s="7">
        <f t="shared" si="1"/>
        <v>45200</v>
      </c>
      <c r="B84" s="14"/>
      <c r="C84" s="14"/>
      <c r="D84" s="14"/>
      <c r="E84" s="14"/>
      <c r="F84" s="2" t="s">
        <v>138</v>
      </c>
      <c r="G84" s="2" t="s">
        <v>55</v>
      </c>
      <c r="H84" s="2" t="s">
        <v>26</v>
      </c>
      <c r="I84" s="3">
        <v>2</v>
      </c>
      <c r="J84" s="4">
        <v>12.5</v>
      </c>
      <c r="K84" s="4">
        <v>0.3</v>
      </c>
    </row>
    <row r="85" spans="1:11" ht="13.5" thickBot="1" x14ac:dyDescent="0.25">
      <c r="A85" s="7">
        <f t="shared" si="1"/>
        <v>45200</v>
      </c>
      <c r="B85" s="14"/>
      <c r="C85" s="14"/>
      <c r="D85" s="14"/>
      <c r="E85" s="14"/>
      <c r="F85" s="2" t="s">
        <v>140</v>
      </c>
      <c r="G85" s="2" t="s">
        <v>55</v>
      </c>
      <c r="H85" s="2" t="s">
        <v>26</v>
      </c>
      <c r="I85" s="3">
        <v>2</v>
      </c>
      <c r="J85" s="4">
        <v>12.5</v>
      </c>
      <c r="K85" s="4">
        <v>0.3</v>
      </c>
    </row>
    <row r="86" spans="1:11" ht="13.5" thickBot="1" x14ac:dyDescent="0.25">
      <c r="A86" s="7">
        <f t="shared" si="1"/>
        <v>45200</v>
      </c>
      <c r="B86" s="14"/>
      <c r="C86" s="14"/>
      <c r="D86" s="14"/>
      <c r="E86" s="13"/>
      <c r="F86" s="2" t="s">
        <v>140</v>
      </c>
      <c r="G86" s="2" t="s">
        <v>55</v>
      </c>
      <c r="H86" s="2" t="s">
        <v>127</v>
      </c>
      <c r="I86" s="3">
        <v>2</v>
      </c>
      <c r="J86" s="4">
        <v>12.5</v>
      </c>
      <c r="K86" s="4">
        <v>0.3</v>
      </c>
    </row>
    <row r="87" spans="1:11" ht="13.5" thickBot="1" x14ac:dyDescent="0.25">
      <c r="A87" s="7">
        <f t="shared" si="1"/>
        <v>45200</v>
      </c>
      <c r="B87" s="14"/>
      <c r="C87" s="14"/>
      <c r="D87" s="14"/>
      <c r="E87" s="12" t="s">
        <v>158</v>
      </c>
      <c r="F87" s="2" t="s">
        <v>137</v>
      </c>
      <c r="G87" s="2" t="s">
        <v>55</v>
      </c>
      <c r="H87" s="2" t="s">
        <v>26</v>
      </c>
      <c r="I87" s="3">
        <v>22</v>
      </c>
      <c r="J87" s="4">
        <v>137.5</v>
      </c>
      <c r="K87" s="4">
        <v>5.3</v>
      </c>
    </row>
    <row r="88" spans="1:11" ht="13.5" thickBot="1" x14ac:dyDescent="0.25">
      <c r="A88" s="7">
        <f t="shared" si="1"/>
        <v>45200</v>
      </c>
      <c r="B88" s="14"/>
      <c r="C88" s="14"/>
      <c r="D88" s="14"/>
      <c r="E88" s="14"/>
      <c r="F88" s="2" t="s">
        <v>138</v>
      </c>
      <c r="G88" s="2" t="s">
        <v>55</v>
      </c>
      <c r="H88" s="2" t="s">
        <v>26</v>
      </c>
      <c r="I88" s="3">
        <v>16</v>
      </c>
      <c r="J88" s="3">
        <v>100</v>
      </c>
      <c r="K88" s="3">
        <v>4</v>
      </c>
    </row>
    <row r="89" spans="1:11" ht="13.5" thickBot="1" x14ac:dyDescent="0.25">
      <c r="A89" s="7">
        <f t="shared" si="1"/>
        <v>45200</v>
      </c>
      <c r="B89" s="14"/>
      <c r="C89" s="14"/>
      <c r="D89" s="14"/>
      <c r="E89" s="13"/>
      <c r="F89" s="2" t="s">
        <v>140</v>
      </c>
      <c r="G89" s="2" t="s">
        <v>55</v>
      </c>
      <c r="H89" s="2" t="s">
        <v>26</v>
      </c>
      <c r="I89" s="3">
        <v>22</v>
      </c>
      <c r="J89" s="4">
        <v>137.5</v>
      </c>
      <c r="K89" s="4">
        <v>5.3</v>
      </c>
    </row>
    <row r="90" spans="1:11" ht="13.5" thickBot="1" x14ac:dyDescent="0.25">
      <c r="A90" s="7">
        <f t="shared" si="1"/>
        <v>45200</v>
      </c>
      <c r="B90" s="14"/>
      <c r="C90" s="14"/>
      <c r="D90" s="14"/>
      <c r="E90" s="12" t="s">
        <v>159</v>
      </c>
      <c r="F90" s="2" t="s">
        <v>137</v>
      </c>
      <c r="G90" s="2" t="s">
        <v>55</v>
      </c>
      <c r="H90" s="2" t="s">
        <v>26</v>
      </c>
      <c r="I90" s="3">
        <v>8</v>
      </c>
      <c r="J90" s="3">
        <v>50</v>
      </c>
      <c r="K90" s="3">
        <v>2</v>
      </c>
    </row>
    <row r="91" spans="1:11" ht="13.5" thickBot="1" x14ac:dyDescent="0.25">
      <c r="A91" s="7">
        <f t="shared" si="1"/>
        <v>45200</v>
      </c>
      <c r="B91" s="14"/>
      <c r="C91" s="14"/>
      <c r="D91" s="14"/>
      <c r="E91" s="14"/>
      <c r="F91" s="2" t="s">
        <v>138</v>
      </c>
      <c r="G91" s="2" t="s">
        <v>55</v>
      </c>
      <c r="H91" s="2" t="s">
        <v>26</v>
      </c>
      <c r="I91" s="3">
        <v>2</v>
      </c>
      <c r="J91" s="4">
        <v>12.5</v>
      </c>
      <c r="K91" s="4">
        <v>0.3</v>
      </c>
    </row>
    <row r="92" spans="1:11" ht="13.5" thickBot="1" x14ac:dyDescent="0.25">
      <c r="A92" s="7">
        <f t="shared" si="1"/>
        <v>45200</v>
      </c>
      <c r="B92" s="14"/>
      <c r="C92" s="14"/>
      <c r="D92" s="14"/>
      <c r="E92" s="13"/>
      <c r="F92" s="2" t="s">
        <v>140</v>
      </c>
      <c r="G92" s="2" t="s">
        <v>55</v>
      </c>
      <c r="H92" s="2" t="s">
        <v>26</v>
      </c>
      <c r="I92" s="3">
        <v>6</v>
      </c>
      <c r="J92" s="4">
        <v>37.5</v>
      </c>
      <c r="K92" s="4">
        <v>1.3</v>
      </c>
    </row>
    <row r="93" spans="1:11" ht="13.5" thickBot="1" x14ac:dyDescent="0.25">
      <c r="A93" s="7">
        <f t="shared" si="1"/>
        <v>45200</v>
      </c>
      <c r="B93" s="14"/>
      <c r="C93" s="14"/>
      <c r="D93" s="14"/>
      <c r="E93" s="12" t="s">
        <v>160</v>
      </c>
      <c r="F93" s="2" t="s">
        <v>140</v>
      </c>
      <c r="G93" s="2" t="s">
        <v>55</v>
      </c>
      <c r="H93" s="2" t="s">
        <v>26</v>
      </c>
      <c r="I93" s="3">
        <v>2</v>
      </c>
      <c r="J93" s="4">
        <v>12.5</v>
      </c>
      <c r="K93" s="4">
        <v>0.3</v>
      </c>
    </row>
    <row r="94" spans="1:11" ht="13.5" thickBot="1" x14ac:dyDescent="0.25">
      <c r="A94" s="7">
        <f t="shared" si="1"/>
        <v>45200</v>
      </c>
      <c r="B94" s="14"/>
      <c r="C94" s="14"/>
      <c r="D94" s="14"/>
      <c r="E94" s="13"/>
      <c r="F94" s="2" t="s">
        <v>140</v>
      </c>
      <c r="G94" s="2" t="s">
        <v>55</v>
      </c>
      <c r="H94" s="2" t="s">
        <v>148</v>
      </c>
      <c r="I94" s="3">
        <v>2</v>
      </c>
      <c r="J94" s="4">
        <v>12.5</v>
      </c>
      <c r="K94" s="4">
        <v>0.3</v>
      </c>
    </row>
    <row r="95" spans="1:11" ht="13.5" thickBot="1" x14ac:dyDescent="0.25">
      <c r="A95" s="7">
        <f t="shared" si="1"/>
        <v>45200</v>
      </c>
      <c r="B95" s="14"/>
      <c r="C95" s="14"/>
      <c r="D95" s="14"/>
      <c r="E95" s="12" t="s">
        <v>161</v>
      </c>
      <c r="F95" s="2" t="s">
        <v>138</v>
      </c>
      <c r="G95" s="2" t="s">
        <v>55</v>
      </c>
      <c r="H95" s="2" t="s">
        <v>26</v>
      </c>
      <c r="I95" s="3">
        <v>10</v>
      </c>
      <c r="J95" s="4">
        <v>62.5</v>
      </c>
      <c r="K95" s="4">
        <v>2.2999999999999998</v>
      </c>
    </row>
    <row r="96" spans="1:11" ht="13.5" thickBot="1" x14ac:dyDescent="0.25">
      <c r="A96" s="7">
        <f t="shared" si="1"/>
        <v>45200</v>
      </c>
      <c r="B96" s="14"/>
      <c r="C96" s="14"/>
      <c r="D96" s="14"/>
      <c r="E96" s="13"/>
      <c r="F96" s="2" t="s">
        <v>140</v>
      </c>
      <c r="G96" s="2" t="s">
        <v>55</v>
      </c>
      <c r="H96" s="2" t="s">
        <v>26</v>
      </c>
      <c r="I96" s="3">
        <v>6</v>
      </c>
      <c r="J96" s="4">
        <v>37.5</v>
      </c>
      <c r="K96" s="4">
        <v>1.3</v>
      </c>
    </row>
    <row r="97" spans="1:11" ht="13.5" thickBot="1" x14ac:dyDescent="0.25">
      <c r="A97" s="7">
        <f t="shared" si="1"/>
        <v>45200</v>
      </c>
      <c r="B97" s="14"/>
      <c r="C97" s="14"/>
      <c r="D97" s="14"/>
      <c r="E97" s="12" t="s">
        <v>162</v>
      </c>
      <c r="F97" s="2" t="s">
        <v>138</v>
      </c>
      <c r="G97" s="2" t="s">
        <v>55</v>
      </c>
      <c r="H97" s="2" t="s">
        <v>26</v>
      </c>
      <c r="I97" s="3">
        <v>24</v>
      </c>
      <c r="J97" s="3">
        <v>150</v>
      </c>
      <c r="K97" s="3">
        <v>6</v>
      </c>
    </row>
    <row r="98" spans="1:11" ht="13.5" thickBot="1" x14ac:dyDescent="0.25">
      <c r="A98" s="7">
        <f t="shared" si="1"/>
        <v>45200</v>
      </c>
      <c r="B98" s="14"/>
      <c r="C98" s="14"/>
      <c r="D98" s="14"/>
      <c r="E98" s="14"/>
      <c r="F98" s="2" t="s">
        <v>138</v>
      </c>
      <c r="G98" s="2" t="s">
        <v>55</v>
      </c>
      <c r="H98" s="2" t="s">
        <v>148</v>
      </c>
      <c r="I98" s="3">
        <v>12</v>
      </c>
      <c r="J98" s="3">
        <v>75</v>
      </c>
      <c r="K98" s="3">
        <v>3</v>
      </c>
    </row>
    <row r="99" spans="1:11" ht="13.5" thickBot="1" x14ac:dyDescent="0.25">
      <c r="A99" s="7">
        <f t="shared" si="1"/>
        <v>45200</v>
      </c>
      <c r="B99" s="14"/>
      <c r="C99" s="14"/>
      <c r="D99" s="14"/>
      <c r="E99" s="14"/>
      <c r="F99" s="2" t="s">
        <v>140</v>
      </c>
      <c r="G99" s="2" t="s">
        <v>55</v>
      </c>
      <c r="H99" s="2" t="s">
        <v>26</v>
      </c>
      <c r="I99" s="3">
        <v>4</v>
      </c>
      <c r="J99" s="3">
        <v>25</v>
      </c>
      <c r="K99" s="3">
        <v>1</v>
      </c>
    </row>
    <row r="100" spans="1:11" ht="13.5" thickBot="1" x14ac:dyDescent="0.25">
      <c r="A100" s="7">
        <f t="shared" si="1"/>
        <v>45200</v>
      </c>
      <c r="B100" s="14"/>
      <c r="C100" s="14"/>
      <c r="D100" s="14"/>
      <c r="E100" s="14"/>
      <c r="F100" s="2" t="s">
        <v>140</v>
      </c>
      <c r="G100" s="2" t="s">
        <v>55</v>
      </c>
      <c r="H100" s="2" t="s">
        <v>148</v>
      </c>
      <c r="I100" s="3">
        <v>2</v>
      </c>
      <c r="J100" s="4">
        <v>12.5</v>
      </c>
      <c r="K100" s="4">
        <v>0.3</v>
      </c>
    </row>
    <row r="101" spans="1:11" ht="13.5" thickBot="1" x14ac:dyDescent="0.25">
      <c r="A101" s="7">
        <f t="shared" si="1"/>
        <v>45200</v>
      </c>
      <c r="B101" s="14"/>
      <c r="C101" s="14"/>
      <c r="D101" s="13"/>
      <c r="E101" s="13"/>
      <c r="F101" s="2" t="s">
        <v>140</v>
      </c>
      <c r="G101" s="2" t="s">
        <v>55</v>
      </c>
      <c r="H101" s="2" t="s">
        <v>127</v>
      </c>
      <c r="I101" s="3">
        <v>2</v>
      </c>
      <c r="J101" s="4">
        <v>12.5</v>
      </c>
      <c r="K101" s="4">
        <v>0.3</v>
      </c>
    </row>
    <row r="102" spans="1:11" ht="13.5" thickBot="1" x14ac:dyDescent="0.25">
      <c r="A102" s="7">
        <f t="shared" si="1"/>
        <v>45200</v>
      </c>
      <c r="B102" s="14"/>
      <c r="C102" s="14"/>
      <c r="D102" s="12" t="s">
        <v>163</v>
      </c>
      <c r="E102" s="12" t="s">
        <v>164</v>
      </c>
      <c r="F102" s="2" t="s">
        <v>143</v>
      </c>
      <c r="G102" s="2" t="s">
        <v>55</v>
      </c>
      <c r="H102" s="2" t="s">
        <v>26</v>
      </c>
      <c r="I102" s="3">
        <v>14</v>
      </c>
      <c r="J102" s="4">
        <v>87.5</v>
      </c>
      <c r="K102" s="4">
        <v>3.3</v>
      </c>
    </row>
    <row r="103" spans="1:11" ht="13.5" thickBot="1" x14ac:dyDescent="0.25">
      <c r="A103" s="7">
        <f t="shared" si="1"/>
        <v>45200</v>
      </c>
      <c r="B103" s="14"/>
      <c r="C103" s="14"/>
      <c r="D103" s="14"/>
      <c r="E103" s="13"/>
      <c r="F103" s="2" t="s">
        <v>150</v>
      </c>
      <c r="G103" s="2" t="s">
        <v>55</v>
      </c>
      <c r="H103" s="2" t="s">
        <v>26</v>
      </c>
      <c r="I103" s="3">
        <v>4</v>
      </c>
      <c r="J103" s="3">
        <v>25</v>
      </c>
      <c r="K103" s="3">
        <v>1</v>
      </c>
    </row>
    <row r="104" spans="1:11" ht="13.5" thickBot="1" x14ac:dyDescent="0.25">
      <c r="A104" s="7">
        <f t="shared" si="1"/>
        <v>45200</v>
      </c>
      <c r="B104" s="14"/>
      <c r="C104" s="14"/>
      <c r="D104" s="14"/>
      <c r="E104" s="12" t="s">
        <v>165</v>
      </c>
      <c r="F104" s="2" t="s">
        <v>143</v>
      </c>
      <c r="G104" s="2" t="s">
        <v>55</v>
      </c>
      <c r="H104" s="2" t="s">
        <v>26</v>
      </c>
      <c r="I104" s="3">
        <v>18</v>
      </c>
      <c r="J104" s="4">
        <v>112.5</v>
      </c>
      <c r="K104" s="4">
        <v>4.3</v>
      </c>
    </row>
    <row r="105" spans="1:11" ht="13.5" thickBot="1" x14ac:dyDescent="0.25">
      <c r="A105" s="7">
        <f t="shared" si="1"/>
        <v>45200</v>
      </c>
      <c r="B105" s="14"/>
      <c r="C105" s="14"/>
      <c r="D105" s="13"/>
      <c r="E105" s="13"/>
      <c r="F105" s="2" t="s">
        <v>150</v>
      </c>
      <c r="G105" s="2" t="s">
        <v>55</v>
      </c>
      <c r="H105" s="2" t="s">
        <v>26</v>
      </c>
      <c r="I105" s="3">
        <v>2</v>
      </c>
      <c r="J105" s="4">
        <v>12.5</v>
      </c>
      <c r="K105" s="4">
        <v>0.3</v>
      </c>
    </row>
    <row r="106" spans="1:11" ht="13.5" thickBot="1" x14ac:dyDescent="0.25">
      <c r="A106" s="7">
        <f t="shared" si="1"/>
        <v>45200</v>
      </c>
      <c r="B106" s="14"/>
      <c r="C106" s="14"/>
      <c r="D106" s="12" t="s">
        <v>166</v>
      </c>
      <c r="E106" s="12" t="s">
        <v>167</v>
      </c>
      <c r="F106" s="2" t="s">
        <v>137</v>
      </c>
      <c r="G106" s="2" t="s">
        <v>55</v>
      </c>
      <c r="H106" s="2" t="s">
        <v>148</v>
      </c>
      <c r="I106" s="3">
        <v>2</v>
      </c>
      <c r="J106" s="4">
        <v>12.5</v>
      </c>
      <c r="K106" s="4">
        <v>0.3</v>
      </c>
    </row>
    <row r="107" spans="1:11" ht="13.5" thickBot="1" x14ac:dyDescent="0.25">
      <c r="A107" s="7">
        <f t="shared" si="1"/>
        <v>45200</v>
      </c>
      <c r="B107" s="14"/>
      <c r="C107" s="14"/>
      <c r="D107" s="14"/>
      <c r="E107" s="13"/>
      <c r="F107" s="2" t="s">
        <v>138</v>
      </c>
      <c r="G107" s="2" t="s">
        <v>55</v>
      </c>
      <c r="H107" s="2" t="s">
        <v>26</v>
      </c>
      <c r="I107" s="3">
        <v>2</v>
      </c>
      <c r="J107" s="4">
        <v>12.5</v>
      </c>
      <c r="K107" s="4">
        <v>0.3</v>
      </c>
    </row>
    <row r="108" spans="1:11" ht="13.5" thickBot="1" x14ac:dyDescent="0.25">
      <c r="A108" s="7">
        <f t="shared" si="1"/>
        <v>45200</v>
      </c>
      <c r="B108" s="14"/>
      <c r="C108" s="14"/>
      <c r="D108" s="13"/>
      <c r="E108" s="2" t="s">
        <v>168</v>
      </c>
      <c r="F108" s="2" t="s">
        <v>140</v>
      </c>
      <c r="G108" s="2" t="s">
        <v>55</v>
      </c>
      <c r="H108" s="2" t="s">
        <v>26</v>
      </c>
      <c r="I108" s="3">
        <v>4</v>
      </c>
      <c r="J108" s="3">
        <v>25</v>
      </c>
      <c r="K108" s="3">
        <v>1</v>
      </c>
    </row>
    <row r="109" spans="1:11" ht="13.5" thickBot="1" x14ac:dyDescent="0.25">
      <c r="A109" s="7">
        <f t="shared" si="1"/>
        <v>45200</v>
      </c>
      <c r="B109" s="14"/>
      <c r="C109" s="14"/>
      <c r="D109" s="12" t="s">
        <v>169</v>
      </c>
      <c r="E109" s="12" t="s">
        <v>170</v>
      </c>
      <c r="F109" s="2" t="s">
        <v>143</v>
      </c>
      <c r="G109" s="2" t="s">
        <v>55</v>
      </c>
      <c r="H109" s="2" t="s">
        <v>26</v>
      </c>
      <c r="I109" s="3">
        <v>10</v>
      </c>
      <c r="J109" s="4">
        <v>62.5</v>
      </c>
      <c r="K109" s="4">
        <v>2.2999999999999998</v>
      </c>
    </row>
    <row r="110" spans="1:11" ht="13.5" thickBot="1" x14ac:dyDescent="0.25">
      <c r="A110" s="7">
        <f t="shared" si="1"/>
        <v>45200</v>
      </c>
      <c r="B110" s="14"/>
      <c r="C110" s="14"/>
      <c r="D110" s="13"/>
      <c r="E110" s="13"/>
      <c r="F110" s="2" t="s">
        <v>150</v>
      </c>
      <c r="G110" s="2" t="s">
        <v>55</v>
      </c>
      <c r="H110" s="2" t="s">
        <v>26</v>
      </c>
      <c r="I110" s="3">
        <v>4</v>
      </c>
      <c r="J110" s="3">
        <v>25</v>
      </c>
      <c r="K110" s="3">
        <v>1</v>
      </c>
    </row>
    <row r="111" spans="1:11" ht="13.5" thickBot="1" x14ac:dyDescent="0.25">
      <c r="A111" s="7">
        <f t="shared" si="1"/>
        <v>45200</v>
      </c>
      <c r="B111" s="14"/>
      <c r="C111" s="14"/>
      <c r="D111" s="12" t="s">
        <v>171</v>
      </c>
      <c r="E111" s="12" t="s">
        <v>172</v>
      </c>
      <c r="F111" s="2" t="s">
        <v>137</v>
      </c>
      <c r="G111" s="2" t="s">
        <v>55</v>
      </c>
      <c r="H111" s="2" t="s">
        <v>26</v>
      </c>
      <c r="I111" s="3">
        <v>40</v>
      </c>
      <c r="J111" s="3">
        <v>250</v>
      </c>
      <c r="K111" s="3">
        <v>10</v>
      </c>
    </row>
    <row r="112" spans="1:11" ht="13.5" thickBot="1" x14ac:dyDescent="0.25">
      <c r="A112" s="7">
        <f t="shared" si="1"/>
        <v>45200</v>
      </c>
      <c r="B112" s="14"/>
      <c r="C112" s="14"/>
      <c r="D112" s="14"/>
      <c r="E112" s="14"/>
      <c r="F112" s="2" t="s">
        <v>137</v>
      </c>
      <c r="G112" s="2" t="s">
        <v>55</v>
      </c>
      <c r="H112" s="2" t="s">
        <v>148</v>
      </c>
      <c r="I112" s="3">
        <v>16</v>
      </c>
      <c r="J112" s="3">
        <v>100</v>
      </c>
      <c r="K112" s="3">
        <v>4</v>
      </c>
    </row>
    <row r="113" spans="1:11" ht="13.5" thickBot="1" x14ac:dyDescent="0.25">
      <c r="A113" s="7">
        <f t="shared" si="1"/>
        <v>45200</v>
      </c>
      <c r="B113" s="13"/>
      <c r="C113" s="13"/>
      <c r="D113" s="13"/>
      <c r="E113" s="13"/>
      <c r="F113" s="2" t="s">
        <v>137</v>
      </c>
      <c r="G113" s="2" t="s">
        <v>55</v>
      </c>
      <c r="H113" s="2" t="s">
        <v>127</v>
      </c>
      <c r="I113" s="3">
        <v>10</v>
      </c>
      <c r="J113" s="4">
        <v>62.5</v>
      </c>
      <c r="K113" s="4">
        <v>2.2999999999999998</v>
      </c>
    </row>
    <row r="114" spans="1:11" ht="13.5" thickBot="1" x14ac:dyDescent="0.25">
      <c r="A114" s="7">
        <f t="shared" si="1"/>
        <v>45200</v>
      </c>
      <c r="B114" s="12" t="s">
        <v>173</v>
      </c>
      <c r="C114" s="12" t="s">
        <v>174</v>
      </c>
      <c r="D114" s="12" t="s">
        <v>175</v>
      </c>
      <c r="E114" s="12" t="s">
        <v>176</v>
      </c>
      <c r="F114" s="2" t="s">
        <v>177</v>
      </c>
      <c r="G114" s="2" t="s">
        <v>25</v>
      </c>
      <c r="H114" s="2" t="s">
        <v>26</v>
      </c>
      <c r="I114" s="3">
        <v>10</v>
      </c>
      <c r="J114" s="3">
        <v>2100</v>
      </c>
      <c r="K114" s="4">
        <v>35.15</v>
      </c>
    </row>
    <row r="115" spans="1:11" ht="13.5" thickBot="1" x14ac:dyDescent="0.25">
      <c r="A115" s="7">
        <f t="shared" si="1"/>
        <v>45200</v>
      </c>
      <c r="B115" s="14"/>
      <c r="C115" s="14"/>
      <c r="D115" s="13"/>
      <c r="E115" s="13"/>
      <c r="F115" s="2" t="s">
        <v>178</v>
      </c>
      <c r="G115" s="2" t="s">
        <v>25</v>
      </c>
      <c r="H115" s="2" t="s">
        <v>26</v>
      </c>
      <c r="I115" s="3">
        <v>9</v>
      </c>
      <c r="J115" s="3">
        <v>1530</v>
      </c>
      <c r="K115" s="4">
        <v>25.3</v>
      </c>
    </row>
    <row r="116" spans="1:11" ht="13.5" thickBot="1" x14ac:dyDescent="0.25">
      <c r="A116" s="7">
        <f t="shared" si="1"/>
        <v>45200</v>
      </c>
      <c r="B116" s="13"/>
      <c r="C116" s="13"/>
      <c r="D116" s="2" t="s">
        <v>102</v>
      </c>
      <c r="E116" s="2" t="s">
        <v>179</v>
      </c>
      <c r="F116" s="2" t="s">
        <v>180</v>
      </c>
      <c r="G116" s="2" t="s">
        <v>25</v>
      </c>
      <c r="H116" s="2" t="s">
        <v>26</v>
      </c>
      <c r="I116" s="3">
        <v>9</v>
      </c>
      <c r="J116" s="3">
        <v>1560</v>
      </c>
      <c r="K116" s="3">
        <v>26</v>
      </c>
    </row>
    <row r="117" spans="1:11" ht="13.5" thickBot="1" x14ac:dyDescent="0.25">
      <c r="A117" s="7">
        <f t="shared" si="1"/>
        <v>45200</v>
      </c>
      <c r="B117" s="2" t="s">
        <v>181</v>
      </c>
      <c r="C117" s="2" t="s">
        <v>182</v>
      </c>
      <c r="D117" s="2" t="s">
        <v>27</v>
      </c>
      <c r="E117" s="2" t="s">
        <v>183</v>
      </c>
      <c r="F117" s="2" t="s">
        <v>184</v>
      </c>
      <c r="G117" s="2" t="s">
        <v>55</v>
      </c>
      <c r="H117" s="2" t="s">
        <v>26</v>
      </c>
      <c r="I117" s="3">
        <v>25</v>
      </c>
      <c r="J117" s="3">
        <v>379</v>
      </c>
      <c r="K117" s="4">
        <v>7.2</v>
      </c>
    </row>
    <row r="118" spans="1:11" ht="13.5" thickBot="1" x14ac:dyDescent="0.25">
      <c r="A118" s="7">
        <f t="shared" si="1"/>
        <v>45200</v>
      </c>
      <c r="B118" s="2" t="s">
        <v>185</v>
      </c>
      <c r="C118" s="2" t="s">
        <v>186</v>
      </c>
      <c r="D118" s="2" t="s">
        <v>187</v>
      </c>
      <c r="E118" s="2" t="s">
        <v>188</v>
      </c>
      <c r="F118" s="2" t="s">
        <v>189</v>
      </c>
      <c r="G118" s="2" t="s">
        <v>55</v>
      </c>
      <c r="H118" s="2" t="s">
        <v>26</v>
      </c>
      <c r="I118" s="3">
        <v>62</v>
      </c>
      <c r="J118" s="3">
        <v>865</v>
      </c>
      <c r="K118" s="3">
        <v>16</v>
      </c>
    </row>
    <row r="119" spans="1:11" ht="13.5" thickBot="1" x14ac:dyDescent="0.25">
      <c r="A119" s="7">
        <f t="shared" si="1"/>
        <v>45200</v>
      </c>
      <c r="B119" s="12" t="s">
        <v>190</v>
      </c>
      <c r="C119" s="12" t="s">
        <v>191</v>
      </c>
      <c r="D119" s="2" t="s">
        <v>192</v>
      </c>
      <c r="E119" s="2" t="s">
        <v>193</v>
      </c>
      <c r="F119" s="2" t="s">
        <v>194</v>
      </c>
      <c r="G119" s="2" t="s">
        <v>25</v>
      </c>
      <c r="H119" s="2" t="s">
        <v>26</v>
      </c>
      <c r="I119" s="3">
        <v>26</v>
      </c>
      <c r="J119" s="3">
        <v>849</v>
      </c>
      <c r="K119" s="3">
        <v>11</v>
      </c>
    </row>
    <row r="120" spans="1:11" ht="13.5" thickBot="1" x14ac:dyDescent="0.25">
      <c r="A120" s="7">
        <f t="shared" si="1"/>
        <v>45200</v>
      </c>
      <c r="B120" s="13"/>
      <c r="C120" s="13"/>
      <c r="D120" s="2" t="s">
        <v>102</v>
      </c>
      <c r="E120" s="2" t="s">
        <v>195</v>
      </c>
      <c r="F120" s="2" t="s">
        <v>194</v>
      </c>
      <c r="G120" s="2" t="s">
        <v>25</v>
      </c>
      <c r="H120" s="2" t="s">
        <v>26</v>
      </c>
      <c r="I120" s="3">
        <v>80</v>
      </c>
      <c r="J120" s="3">
        <v>2630</v>
      </c>
      <c r="K120" s="4">
        <v>33.5</v>
      </c>
    </row>
    <row r="121" spans="1:11" ht="13.5" thickBot="1" x14ac:dyDescent="0.25">
      <c r="A121" s="7">
        <f t="shared" si="1"/>
        <v>45200</v>
      </c>
      <c r="B121" s="12" t="s">
        <v>196</v>
      </c>
      <c r="C121" s="12" t="s">
        <v>197</v>
      </c>
      <c r="D121" s="2" t="s">
        <v>198</v>
      </c>
      <c r="E121" s="2" t="s">
        <v>199</v>
      </c>
      <c r="F121" s="2" t="s">
        <v>200</v>
      </c>
      <c r="G121" s="2" t="s">
        <v>25</v>
      </c>
      <c r="H121" s="2" t="s">
        <v>26</v>
      </c>
      <c r="I121" s="3">
        <v>227</v>
      </c>
      <c r="J121" s="3">
        <v>3102</v>
      </c>
      <c r="K121" s="3">
        <v>74</v>
      </c>
    </row>
    <row r="122" spans="1:11" ht="13.5" thickBot="1" x14ac:dyDescent="0.25">
      <c r="A122" s="7">
        <f t="shared" si="1"/>
        <v>45200</v>
      </c>
      <c r="B122" s="14"/>
      <c r="C122" s="14"/>
      <c r="D122" s="12" t="s">
        <v>187</v>
      </c>
      <c r="E122" s="12" t="s">
        <v>201</v>
      </c>
      <c r="F122" s="2" t="s">
        <v>202</v>
      </c>
      <c r="G122" s="2" t="s">
        <v>25</v>
      </c>
      <c r="H122" s="2" t="s">
        <v>26</v>
      </c>
      <c r="I122" s="3">
        <v>69</v>
      </c>
      <c r="J122" s="3">
        <v>1145</v>
      </c>
      <c r="K122" s="4">
        <v>22.5</v>
      </c>
    </row>
    <row r="123" spans="1:11" ht="13.5" thickBot="1" x14ac:dyDescent="0.25">
      <c r="A123" s="7">
        <f t="shared" si="1"/>
        <v>45200</v>
      </c>
      <c r="B123" s="14"/>
      <c r="C123" s="14"/>
      <c r="D123" s="14"/>
      <c r="E123" s="14"/>
      <c r="F123" s="2" t="s">
        <v>203</v>
      </c>
      <c r="G123" s="2" t="s">
        <v>25</v>
      </c>
      <c r="H123" s="2" t="s">
        <v>26</v>
      </c>
      <c r="I123" s="3">
        <v>95</v>
      </c>
      <c r="J123" s="3">
        <v>1565</v>
      </c>
      <c r="K123" s="3">
        <v>30</v>
      </c>
    </row>
    <row r="124" spans="1:11" ht="13.5" thickBot="1" x14ac:dyDescent="0.25">
      <c r="A124" s="7">
        <f t="shared" si="1"/>
        <v>45200</v>
      </c>
      <c r="B124" s="13"/>
      <c r="C124" s="13"/>
      <c r="D124" s="13"/>
      <c r="E124" s="13"/>
      <c r="F124" s="2" t="s">
        <v>204</v>
      </c>
      <c r="G124" s="2" t="s">
        <v>25</v>
      </c>
      <c r="H124" s="2" t="s">
        <v>26</v>
      </c>
      <c r="I124" s="3">
        <v>98</v>
      </c>
      <c r="J124" s="3">
        <v>1670</v>
      </c>
      <c r="K124" s="4">
        <v>31.5</v>
      </c>
    </row>
    <row r="125" spans="1:11" ht="13.5" thickBot="1" x14ac:dyDescent="0.25">
      <c r="A125" s="7">
        <f t="shared" si="1"/>
        <v>45200</v>
      </c>
      <c r="B125" s="12" t="s">
        <v>205</v>
      </c>
      <c r="C125" s="12" t="s">
        <v>206</v>
      </c>
      <c r="D125" s="12" t="s">
        <v>27</v>
      </c>
      <c r="E125" s="12" t="s">
        <v>207</v>
      </c>
      <c r="F125" s="2" t="s">
        <v>208</v>
      </c>
      <c r="G125" s="2" t="s">
        <v>55</v>
      </c>
      <c r="H125" s="2" t="s">
        <v>26</v>
      </c>
      <c r="I125" s="3">
        <v>108</v>
      </c>
      <c r="J125" s="3">
        <v>1440</v>
      </c>
      <c r="K125" s="3">
        <v>36</v>
      </c>
    </row>
    <row r="126" spans="1:11" ht="13.5" thickBot="1" x14ac:dyDescent="0.25">
      <c r="A126" s="7">
        <f t="shared" si="1"/>
        <v>45200</v>
      </c>
      <c r="B126" s="14"/>
      <c r="C126" s="14"/>
      <c r="D126" s="13"/>
      <c r="E126" s="13"/>
      <c r="F126" s="2" t="s">
        <v>209</v>
      </c>
      <c r="G126" s="2" t="s">
        <v>55</v>
      </c>
      <c r="H126" s="2" t="s">
        <v>26</v>
      </c>
      <c r="I126" s="3">
        <v>48</v>
      </c>
      <c r="J126" s="3">
        <v>960</v>
      </c>
      <c r="K126" s="3">
        <v>24</v>
      </c>
    </row>
    <row r="127" spans="1:11" ht="13.5" thickBot="1" x14ac:dyDescent="0.25">
      <c r="A127" s="7">
        <f t="shared" si="1"/>
        <v>45200</v>
      </c>
      <c r="B127" s="14"/>
      <c r="C127" s="14"/>
      <c r="D127" s="12" t="s">
        <v>47</v>
      </c>
      <c r="E127" s="12" t="s">
        <v>210</v>
      </c>
      <c r="F127" s="2" t="s">
        <v>211</v>
      </c>
      <c r="G127" s="2" t="s">
        <v>55</v>
      </c>
      <c r="H127" s="2" t="s">
        <v>26</v>
      </c>
      <c r="I127" s="3">
        <v>75</v>
      </c>
      <c r="J127" s="3">
        <v>1000</v>
      </c>
      <c r="K127" s="3">
        <v>25</v>
      </c>
    </row>
    <row r="128" spans="1:11" ht="13.5" thickBot="1" x14ac:dyDescent="0.25">
      <c r="A128" s="7">
        <f t="shared" si="1"/>
        <v>45200</v>
      </c>
      <c r="B128" s="14"/>
      <c r="C128" s="14"/>
      <c r="D128" s="14"/>
      <c r="E128" s="14"/>
      <c r="F128" s="2" t="s">
        <v>212</v>
      </c>
      <c r="G128" s="2" t="s">
        <v>55</v>
      </c>
      <c r="H128" s="2" t="s">
        <v>26</v>
      </c>
      <c r="I128" s="3">
        <v>34</v>
      </c>
      <c r="J128" s="3">
        <v>680</v>
      </c>
      <c r="K128" s="3">
        <v>17</v>
      </c>
    </row>
    <row r="129" spans="1:11" ht="13.5" thickBot="1" x14ac:dyDescent="0.25">
      <c r="A129" s="7">
        <f t="shared" si="1"/>
        <v>45200</v>
      </c>
      <c r="B129" s="13"/>
      <c r="C129" s="13"/>
      <c r="D129" s="13"/>
      <c r="E129" s="13"/>
      <c r="F129" s="2" t="s">
        <v>213</v>
      </c>
      <c r="G129" s="2" t="s">
        <v>55</v>
      </c>
      <c r="H129" s="2" t="s">
        <v>26</v>
      </c>
      <c r="I129" s="3">
        <v>96</v>
      </c>
      <c r="J129" s="3">
        <v>1312</v>
      </c>
      <c r="K129" s="3">
        <v>32</v>
      </c>
    </row>
    <row r="130" spans="1:11" ht="13.5" thickBot="1" x14ac:dyDescent="0.25">
      <c r="A130" s="7">
        <f t="shared" si="1"/>
        <v>45200</v>
      </c>
      <c r="B130" s="2" t="s">
        <v>214</v>
      </c>
      <c r="C130" s="5" t="s">
        <v>281</v>
      </c>
      <c r="D130" s="2" t="s">
        <v>108</v>
      </c>
      <c r="E130" s="2" t="s">
        <v>215</v>
      </c>
      <c r="F130" s="2" t="s">
        <v>216</v>
      </c>
      <c r="G130" s="2" t="s">
        <v>55</v>
      </c>
      <c r="H130" s="2" t="s">
        <v>26</v>
      </c>
      <c r="I130" s="3">
        <v>53</v>
      </c>
      <c r="J130" s="3">
        <v>528</v>
      </c>
      <c r="K130" s="4">
        <v>21.1</v>
      </c>
    </row>
    <row r="131" spans="1:11" ht="13.5" thickBot="1" x14ac:dyDescent="0.25">
      <c r="A131" s="7">
        <f t="shared" si="1"/>
        <v>45200</v>
      </c>
      <c r="B131" s="2" t="s">
        <v>217</v>
      </c>
      <c r="C131" s="2" t="s">
        <v>282</v>
      </c>
      <c r="D131" s="2" t="s">
        <v>218</v>
      </c>
      <c r="E131" s="2" t="s">
        <v>219</v>
      </c>
      <c r="F131" s="2" t="s">
        <v>220</v>
      </c>
      <c r="G131" s="2" t="s">
        <v>25</v>
      </c>
      <c r="H131" s="2" t="s">
        <v>26</v>
      </c>
      <c r="I131" s="3">
        <v>20</v>
      </c>
      <c r="J131" s="3">
        <v>600</v>
      </c>
      <c r="K131" s="3">
        <v>10</v>
      </c>
    </row>
    <row r="132" spans="1:11" ht="13.5" thickBot="1" x14ac:dyDescent="0.25">
      <c r="A132" s="7">
        <f t="shared" si="1"/>
        <v>45200</v>
      </c>
      <c r="B132" s="12" t="s">
        <v>221</v>
      </c>
      <c r="C132" s="12" t="s">
        <v>222</v>
      </c>
      <c r="D132" s="12" t="s">
        <v>223</v>
      </c>
      <c r="E132" s="12" t="s">
        <v>224</v>
      </c>
      <c r="F132" s="2" t="s">
        <v>225</v>
      </c>
      <c r="G132" s="2" t="s">
        <v>25</v>
      </c>
      <c r="H132" s="2" t="s">
        <v>26</v>
      </c>
      <c r="I132" s="3">
        <v>8</v>
      </c>
      <c r="J132" s="3">
        <v>1560</v>
      </c>
      <c r="K132" s="4">
        <v>25.5</v>
      </c>
    </row>
    <row r="133" spans="1:11" ht="13.5" thickBot="1" x14ac:dyDescent="0.25">
      <c r="A133" s="7">
        <f t="shared" ref="A133:A174" si="2">+A132</f>
        <v>45200</v>
      </c>
      <c r="B133" s="14"/>
      <c r="C133" s="14"/>
      <c r="D133" s="14"/>
      <c r="E133" s="14"/>
      <c r="F133" s="2" t="s">
        <v>226</v>
      </c>
      <c r="G133" s="2" t="s">
        <v>25</v>
      </c>
      <c r="H133" s="2" t="s">
        <v>26</v>
      </c>
      <c r="I133" s="3">
        <v>8</v>
      </c>
      <c r="J133" s="3">
        <v>1920</v>
      </c>
      <c r="K133" s="4">
        <v>32.200000000000003</v>
      </c>
    </row>
    <row r="134" spans="1:11" ht="13.5" thickBot="1" x14ac:dyDescent="0.25">
      <c r="A134" s="7">
        <f t="shared" si="2"/>
        <v>45200</v>
      </c>
      <c r="B134" s="13"/>
      <c r="C134" s="13"/>
      <c r="D134" s="13"/>
      <c r="E134" s="13"/>
      <c r="F134" s="2" t="s">
        <v>227</v>
      </c>
      <c r="G134" s="2" t="s">
        <v>25</v>
      </c>
      <c r="H134" s="2" t="s">
        <v>26</v>
      </c>
      <c r="I134" s="3">
        <v>11</v>
      </c>
      <c r="J134" s="3">
        <v>2160</v>
      </c>
      <c r="K134" s="4">
        <v>36.200000000000003</v>
      </c>
    </row>
    <row r="135" spans="1:11" ht="13.5" thickBot="1" x14ac:dyDescent="0.25">
      <c r="A135" s="7">
        <f t="shared" si="2"/>
        <v>45200</v>
      </c>
      <c r="B135" s="12" t="s">
        <v>228</v>
      </c>
      <c r="C135" s="12" t="s">
        <v>229</v>
      </c>
      <c r="D135" s="12" t="s">
        <v>230</v>
      </c>
      <c r="E135" s="12" t="s">
        <v>231</v>
      </c>
      <c r="F135" s="2" t="s">
        <v>232</v>
      </c>
      <c r="G135" s="2" t="s">
        <v>233</v>
      </c>
      <c r="H135" s="2" t="s">
        <v>283</v>
      </c>
      <c r="I135" s="3">
        <v>67</v>
      </c>
      <c r="J135" s="3">
        <v>1372</v>
      </c>
      <c r="K135" s="3">
        <v>4706</v>
      </c>
    </row>
    <row r="136" spans="1:11" ht="13.5" thickBot="1" x14ac:dyDescent="0.25">
      <c r="A136" s="7">
        <f t="shared" si="2"/>
        <v>45200</v>
      </c>
      <c r="B136" s="13"/>
      <c r="C136" s="13"/>
      <c r="D136" s="13"/>
      <c r="E136" s="13"/>
      <c r="F136" s="2" t="s">
        <v>234</v>
      </c>
      <c r="G136" s="2" t="s">
        <v>233</v>
      </c>
      <c r="H136" s="5" t="s">
        <v>283</v>
      </c>
      <c r="I136" s="3">
        <v>67</v>
      </c>
      <c r="J136" s="3">
        <v>4918</v>
      </c>
      <c r="K136" s="3">
        <v>4706</v>
      </c>
    </row>
    <row r="137" spans="1:11" ht="13.5" thickBot="1" x14ac:dyDescent="0.25">
      <c r="A137" s="7">
        <f t="shared" si="2"/>
        <v>45200</v>
      </c>
      <c r="B137" s="12" t="s">
        <v>235</v>
      </c>
      <c r="C137" s="12" t="s">
        <v>236</v>
      </c>
      <c r="D137" s="12" t="s">
        <v>58</v>
      </c>
      <c r="E137" s="12" t="s">
        <v>237</v>
      </c>
      <c r="F137" s="2" t="s">
        <v>238</v>
      </c>
      <c r="G137" s="2" t="s">
        <v>239</v>
      </c>
      <c r="H137" s="2" t="s">
        <v>17</v>
      </c>
      <c r="I137" s="3">
        <v>122</v>
      </c>
      <c r="J137" s="3">
        <v>8693</v>
      </c>
      <c r="K137" s="4">
        <v>61.4</v>
      </c>
    </row>
    <row r="138" spans="1:11" ht="13.5" thickBot="1" x14ac:dyDescent="0.25">
      <c r="A138" s="7">
        <f t="shared" si="2"/>
        <v>45200</v>
      </c>
      <c r="B138" s="14"/>
      <c r="C138" s="14"/>
      <c r="D138" s="14"/>
      <c r="E138" s="14"/>
      <c r="F138" s="2" t="s">
        <v>240</v>
      </c>
      <c r="G138" s="2" t="s">
        <v>239</v>
      </c>
      <c r="H138" s="2" t="s">
        <v>17</v>
      </c>
      <c r="I138" s="3">
        <v>6</v>
      </c>
      <c r="J138" s="3">
        <v>415</v>
      </c>
      <c r="K138" s="4">
        <v>3.1</v>
      </c>
    </row>
    <row r="139" spans="1:11" ht="13.5" thickBot="1" x14ac:dyDescent="0.25">
      <c r="A139" s="7">
        <f t="shared" si="2"/>
        <v>45200</v>
      </c>
      <c r="B139" s="14"/>
      <c r="C139" s="14"/>
      <c r="D139" s="14"/>
      <c r="E139" s="14"/>
      <c r="F139" s="2" t="s">
        <v>241</v>
      </c>
      <c r="G139" s="2" t="s">
        <v>239</v>
      </c>
      <c r="H139" s="2" t="s">
        <v>17</v>
      </c>
      <c r="I139" s="3">
        <v>131</v>
      </c>
      <c r="J139" s="3">
        <v>9167</v>
      </c>
      <c r="K139" s="4">
        <v>62.1</v>
      </c>
    </row>
    <row r="140" spans="1:11" ht="13.5" thickBot="1" x14ac:dyDescent="0.25">
      <c r="A140" s="7">
        <f t="shared" si="2"/>
        <v>45200</v>
      </c>
      <c r="B140" s="14"/>
      <c r="C140" s="14"/>
      <c r="D140" s="14"/>
      <c r="E140" s="14"/>
      <c r="F140" s="2" t="s">
        <v>242</v>
      </c>
      <c r="G140" s="2" t="s">
        <v>239</v>
      </c>
      <c r="H140" s="2" t="s">
        <v>17</v>
      </c>
      <c r="I140" s="3">
        <v>482</v>
      </c>
      <c r="J140" s="3">
        <v>35124</v>
      </c>
      <c r="K140" s="4">
        <v>231.7</v>
      </c>
    </row>
    <row r="141" spans="1:11" ht="13.5" thickBot="1" x14ac:dyDescent="0.25">
      <c r="A141" s="7">
        <f t="shared" si="2"/>
        <v>45200</v>
      </c>
      <c r="B141" s="14"/>
      <c r="C141" s="14"/>
      <c r="D141" s="14"/>
      <c r="E141" s="14"/>
      <c r="F141" s="2" t="s">
        <v>243</v>
      </c>
      <c r="G141" s="2" t="s">
        <v>239</v>
      </c>
      <c r="H141" s="2" t="s">
        <v>17</v>
      </c>
      <c r="I141" s="3">
        <v>123</v>
      </c>
      <c r="J141" s="3">
        <v>9390</v>
      </c>
      <c r="K141" s="4">
        <v>57.2</v>
      </c>
    </row>
    <row r="142" spans="1:11" ht="13.5" thickBot="1" x14ac:dyDescent="0.25">
      <c r="A142" s="7">
        <f t="shared" si="2"/>
        <v>45200</v>
      </c>
      <c r="B142" s="13"/>
      <c r="C142" s="13"/>
      <c r="D142" s="13"/>
      <c r="E142" s="13"/>
      <c r="F142" s="2" t="s">
        <v>244</v>
      </c>
      <c r="G142" s="2" t="s">
        <v>239</v>
      </c>
      <c r="H142" s="2" t="s">
        <v>17</v>
      </c>
      <c r="I142" s="3">
        <v>100</v>
      </c>
      <c r="J142" s="3">
        <v>7459</v>
      </c>
      <c r="K142" s="4">
        <v>47.9</v>
      </c>
    </row>
    <row r="143" spans="1:11" ht="13.5" thickBot="1" x14ac:dyDescent="0.25">
      <c r="A143" s="7">
        <f t="shared" si="2"/>
        <v>45200</v>
      </c>
      <c r="B143" s="12" t="s">
        <v>245</v>
      </c>
      <c r="C143" s="12" t="s">
        <v>246</v>
      </c>
      <c r="D143" s="2" t="s">
        <v>247</v>
      </c>
      <c r="E143" s="2" t="s">
        <v>248</v>
      </c>
      <c r="F143" s="2" t="s">
        <v>249</v>
      </c>
      <c r="G143" s="2" t="s">
        <v>250</v>
      </c>
      <c r="H143" s="2" t="s">
        <v>283</v>
      </c>
      <c r="I143" s="3">
        <v>2</v>
      </c>
      <c r="J143" s="4">
        <v>51.65</v>
      </c>
      <c r="K143" s="4">
        <v>1.27</v>
      </c>
    </row>
    <row r="144" spans="1:11" ht="13.5" thickBot="1" x14ac:dyDescent="0.25">
      <c r="A144" s="7">
        <f t="shared" si="2"/>
        <v>45200</v>
      </c>
      <c r="B144" s="14"/>
      <c r="C144" s="14"/>
      <c r="D144" s="12" t="s">
        <v>124</v>
      </c>
      <c r="E144" s="2" t="s">
        <v>248</v>
      </c>
      <c r="F144" s="2" t="s">
        <v>249</v>
      </c>
      <c r="G144" s="2" t="s">
        <v>250</v>
      </c>
      <c r="H144" s="5" t="s">
        <v>283</v>
      </c>
      <c r="I144" s="3">
        <v>2</v>
      </c>
      <c r="J144" s="4">
        <v>63.32</v>
      </c>
      <c r="K144" s="4">
        <v>1.03</v>
      </c>
    </row>
    <row r="145" spans="1:11" ht="13.5" thickBot="1" x14ac:dyDescent="0.25">
      <c r="A145" s="7">
        <f t="shared" si="2"/>
        <v>45200</v>
      </c>
      <c r="B145" s="14"/>
      <c r="C145" s="14"/>
      <c r="D145" s="14"/>
      <c r="E145" s="2" t="s">
        <v>251</v>
      </c>
      <c r="F145" s="2" t="s">
        <v>249</v>
      </c>
      <c r="G145" s="2" t="s">
        <v>250</v>
      </c>
      <c r="H145" s="5" t="s">
        <v>283</v>
      </c>
      <c r="I145" s="3">
        <v>1</v>
      </c>
      <c r="J145" s="3">
        <v>45</v>
      </c>
      <c r="K145" s="4">
        <v>1.2</v>
      </c>
    </row>
    <row r="146" spans="1:11" ht="13.5" thickBot="1" x14ac:dyDescent="0.25">
      <c r="A146" s="7">
        <f t="shared" si="2"/>
        <v>45200</v>
      </c>
      <c r="B146" s="14"/>
      <c r="C146" s="14"/>
      <c r="D146" s="14"/>
      <c r="E146" s="12" t="s">
        <v>252</v>
      </c>
      <c r="F146" s="2" t="s">
        <v>253</v>
      </c>
      <c r="G146" s="2" t="s">
        <v>250</v>
      </c>
      <c r="H146" s="5" t="s">
        <v>283</v>
      </c>
      <c r="I146" s="3">
        <v>1</v>
      </c>
      <c r="J146" s="4">
        <v>43.11</v>
      </c>
      <c r="K146" s="4">
        <v>0.48</v>
      </c>
    </row>
    <row r="147" spans="1:11" ht="13.5" thickBot="1" x14ac:dyDescent="0.25">
      <c r="A147" s="7">
        <f t="shared" si="2"/>
        <v>45200</v>
      </c>
      <c r="B147" s="14"/>
      <c r="C147" s="14"/>
      <c r="D147" s="14"/>
      <c r="E147" s="14"/>
      <c r="F147" s="2" t="s">
        <v>253</v>
      </c>
      <c r="G147" s="2" t="s">
        <v>250</v>
      </c>
      <c r="H147" s="5" t="s">
        <v>148</v>
      </c>
      <c r="I147" s="3">
        <v>1</v>
      </c>
      <c r="J147" s="3">
        <v>6</v>
      </c>
      <c r="K147" s="4">
        <v>0.33</v>
      </c>
    </row>
    <row r="148" spans="1:11" ht="13.5" thickBot="1" x14ac:dyDescent="0.25">
      <c r="A148" s="7">
        <f t="shared" si="2"/>
        <v>45200</v>
      </c>
      <c r="B148" s="14"/>
      <c r="C148" s="14"/>
      <c r="D148" s="14"/>
      <c r="E148" s="14"/>
      <c r="F148" s="2" t="s">
        <v>253</v>
      </c>
      <c r="G148" s="2" t="s">
        <v>250</v>
      </c>
      <c r="H148" s="2" t="s">
        <v>127</v>
      </c>
      <c r="I148" s="3">
        <v>1</v>
      </c>
      <c r="J148" s="3">
        <v>9</v>
      </c>
      <c r="K148" s="4">
        <v>0.34</v>
      </c>
    </row>
    <row r="149" spans="1:11" ht="13.5" thickBot="1" x14ac:dyDescent="0.25">
      <c r="A149" s="7">
        <f t="shared" si="2"/>
        <v>45200</v>
      </c>
      <c r="B149" s="14"/>
      <c r="C149" s="14"/>
      <c r="D149" s="13"/>
      <c r="E149" s="13"/>
      <c r="F149" s="2" t="s">
        <v>249</v>
      </c>
      <c r="G149" s="2" t="s">
        <v>250</v>
      </c>
      <c r="H149" s="5" t="s">
        <v>283</v>
      </c>
      <c r="I149" s="3">
        <v>3</v>
      </c>
      <c r="J149" s="4">
        <v>60.02</v>
      </c>
      <c r="K149" s="4">
        <v>1.72</v>
      </c>
    </row>
    <row r="150" spans="1:11" ht="13.5" thickBot="1" x14ac:dyDescent="0.25">
      <c r="A150" s="7">
        <f t="shared" si="2"/>
        <v>45200</v>
      </c>
      <c r="B150" s="14"/>
      <c r="C150" s="14"/>
      <c r="D150" s="12" t="s">
        <v>254</v>
      </c>
      <c r="E150" s="12" t="s">
        <v>251</v>
      </c>
      <c r="F150" s="2" t="s">
        <v>253</v>
      </c>
      <c r="G150" s="2" t="s">
        <v>250</v>
      </c>
      <c r="H150" s="5" t="s">
        <v>148</v>
      </c>
      <c r="I150" s="3">
        <v>4</v>
      </c>
      <c r="J150" s="3">
        <v>60</v>
      </c>
      <c r="K150" s="3">
        <v>3</v>
      </c>
    </row>
    <row r="151" spans="1:11" ht="13.5" thickBot="1" x14ac:dyDescent="0.25">
      <c r="A151" s="7">
        <f t="shared" si="2"/>
        <v>45200</v>
      </c>
      <c r="B151" s="14"/>
      <c r="C151" s="14"/>
      <c r="D151" s="14"/>
      <c r="E151" s="13"/>
      <c r="F151" s="2" t="s">
        <v>249</v>
      </c>
      <c r="G151" s="2" t="s">
        <v>250</v>
      </c>
      <c r="H151" s="5" t="s">
        <v>283</v>
      </c>
      <c r="I151" s="3">
        <v>2</v>
      </c>
      <c r="J151" s="4">
        <v>57.5</v>
      </c>
      <c r="K151" s="4">
        <v>0.54</v>
      </c>
    </row>
    <row r="152" spans="1:11" ht="13.5" thickBot="1" x14ac:dyDescent="0.25">
      <c r="A152" s="7">
        <f t="shared" si="2"/>
        <v>45200</v>
      </c>
      <c r="B152" s="14"/>
      <c r="C152" s="14"/>
      <c r="D152" s="14"/>
      <c r="E152" s="12" t="s">
        <v>252</v>
      </c>
      <c r="F152" s="2" t="s">
        <v>253</v>
      </c>
      <c r="G152" s="2" t="s">
        <v>250</v>
      </c>
      <c r="H152" s="5" t="s">
        <v>148</v>
      </c>
      <c r="I152" s="3">
        <v>9</v>
      </c>
      <c r="J152" s="3">
        <v>139</v>
      </c>
      <c r="K152" s="4">
        <v>3.7</v>
      </c>
    </row>
    <row r="153" spans="1:11" ht="13.5" thickBot="1" x14ac:dyDescent="0.25">
      <c r="A153" s="7">
        <f t="shared" si="2"/>
        <v>45200</v>
      </c>
      <c r="B153" s="14"/>
      <c r="C153" s="14"/>
      <c r="D153" s="14"/>
      <c r="E153" s="14"/>
      <c r="F153" s="2" t="s">
        <v>249</v>
      </c>
      <c r="G153" s="2" t="s">
        <v>250</v>
      </c>
      <c r="H153" s="5" t="s">
        <v>283</v>
      </c>
      <c r="I153" s="3">
        <v>1</v>
      </c>
      <c r="J153" s="4">
        <v>22.37</v>
      </c>
      <c r="K153" s="4">
        <v>0.32</v>
      </c>
    </row>
    <row r="154" spans="1:11" ht="13.5" thickBot="1" x14ac:dyDescent="0.25">
      <c r="A154" s="7">
        <f t="shared" si="2"/>
        <v>45200</v>
      </c>
      <c r="B154" s="14"/>
      <c r="C154" s="14"/>
      <c r="D154" s="13"/>
      <c r="E154" s="13"/>
      <c r="F154" s="2" t="s">
        <v>249</v>
      </c>
      <c r="G154" s="2" t="s">
        <v>250</v>
      </c>
      <c r="H154" s="5" t="s">
        <v>148</v>
      </c>
      <c r="I154" s="3">
        <v>4</v>
      </c>
      <c r="J154" s="3">
        <v>60</v>
      </c>
      <c r="K154" s="4">
        <v>1.21</v>
      </c>
    </row>
    <row r="155" spans="1:11" ht="13.5" thickBot="1" x14ac:dyDescent="0.25">
      <c r="A155" s="7">
        <f t="shared" si="2"/>
        <v>45200</v>
      </c>
      <c r="B155" s="14"/>
      <c r="C155" s="14"/>
      <c r="D155" s="12" t="s">
        <v>255</v>
      </c>
      <c r="E155" s="2" t="s">
        <v>251</v>
      </c>
      <c r="F155" s="2" t="s">
        <v>249</v>
      </c>
      <c r="G155" s="2" t="s">
        <v>250</v>
      </c>
      <c r="H155" s="5" t="s">
        <v>283</v>
      </c>
      <c r="I155" s="3">
        <v>1</v>
      </c>
      <c r="J155" s="3">
        <v>22</v>
      </c>
      <c r="K155" s="4">
        <v>0.54</v>
      </c>
    </row>
    <row r="156" spans="1:11" ht="13.5" thickBot="1" x14ac:dyDescent="0.25">
      <c r="A156" s="7">
        <f t="shared" si="2"/>
        <v>45200</v>
      </c>
      <c r="B156" s="14"/>
      <c r="C156" s="14"/>
      <c r="D156" s="13"/>
      <c r="E156" s="2" t="s">
        <v>252</v>
      </c>
      <c r="F156" s="2" t="s">
        <v>253</v>
      </c>
      <c r="G156" s="2" t="s">
        <v>250</v>
      </c>
      <c r="H156" s="5" t="s">
        <v>283</v>
      </c>
      <c r="I156" s="3">
        <v>1</v>
      </c>
      <c r="J156" s="4">
        <v>42.91</v>
      </c>
      <c r="K156" s="4">
        <v>1.1499999999999999</v>
      </c>
    </row>
    <row r="157" spans="1:11" ht="13.5" thickBot="1" x14ac:dyDescent="0.25">
      <c r="A157" s="7">
        <f t="shared" si="2"/>
        <v>45200</v>
      </c>
      <c r="B157" s="14"/>
      <c r="C157" s="14"/>
      <c r="D157" s="2" t="s">
        <v>256</v>
      </c>
      <c r="E157" s="2" t="s">
        <v>248</v>
      </c>
      <c r="F157" s="2" t="s">
        <v>249</v>
      </c>
      <c r="G157" s="2" t="s">
        <v>250</v>
      </c>
      <c r="H157" s="5" t="s">
        <v>283</v>
      </c>
      <c r="I157" s="3">
        <v>2</v>
      </c>
      <c r="J157" s="4">
        <v>50.4</v>
      </c>
      <c r="K157" s="4">
        <v>1.07</v>
      </c>
    </row>
    <row r="158" spans="1:11" ht="13.5" thickBot="1" x14ac:dyDescent="0.25">
      <c r="A158" s="7">
        <f t="shared" si="2"/>
        <v>45200</v>
      </c>
      <c r="B158" s="14"/>
      <c r="C158" s="14"/>
      <c r="D158" s="12" t="s">
        <v>257</v>
      </c>
      <c r="E158" s="2" t="s">
        <v>248</v>
      </c>
      <c r="F158" s="2" t="s">
        <v>249</v>
      </c>
      <c r="G158" s="2" t="s">
        <v>250</v>
      </c>
      <c r="H158" s="5" t="s">
        <v>283</v>
      </c>
      <c r="I158" s="3">
        <v>3</v>
      </c>
      <c r="J158" s="4">
        <v>97.82</v>
      </c>
      <c r="K158" s="4">
        <v>2.76</v>
      </c>
    </row>
    <row r="159" spans="1:11" ht="13.5" thickBot="1" x14ac:dyDescent="0.25">
      <c r="A159" s="7">
        <f t="shared" si="2"/>
        <v>45200</v>
      </c>
      <c r="B159" s="13"/>
      <c r="C159" s="13"/>
      <c r="D159" s="13"/>
      <c r="E159" s="2" t="s">
        <v>252</v>
      </c>
      <c r="F159" s="2" t="s">
        <v>253</v>
      </c>
      <c r="G159" s="2" t="s">
        <v>250</v>
      </c>
      <c r="H159" s="5" t="s">
        <v>283</v>
      </c>
      <c r="I159" s="3">
        <v>1</v>
      </c>
      <c r="J159" s="4">
        <v>13.2</v>
      </c>
      <c r="K159" s="4">
        <v>1.1000000000000001</v>
      </c>
    </row>
    <row r="160" spans="1:11" ht="13.5" thickBot="1" x14ac:dyDescent="0.25">
      <c r="A160" s="7">
        <f t="shared" si="2"/>
        <v>45200</v>
      </c>
      <c r="B160" s="12" t="s">
        <v>258</v>
      </c>
      <c r="C160" s="12" t="s">
        <v>259</v>
      </c>
      <c r="D160" s="12" t="s">
        <v>260</v>
      </c>
      <c r="E160" s="12" t="s">
        <v>261</v>
      </c>
      <c r="F160" s="2" t="s">
        <v>262</v>
      </c>
      <c r="G160" s="2" t="s">
        <v>263</v>
      </c>
      <c r="H160" s="5" t="s">
        <v>283</v>
      </c>
      <c r="I160" s="3">
        <v>45</v>
      </c>
      <c r="J160" s="4">
        <v>793.16</v>
      </c>
      <c r="K160" s="4">
        <v>23.3</v>
      </c>
    </row>
    <row r="161" spans="1:11" ht="13.5" thickBot="1" x14ac:dyDescent="0.25">
      <c r="A161" s="7">
        <f t="shared" si="2"/>
        <v>45200</v>
      </c>
      <c r="B161" s="13"/>
      <c r="C161" s="13"/>
      <c r="D161" s="13"/>
      <c r="E161" s="13"/>
      <c r="F161" s="2" t="s">
        <v>264</v>
      </c>
      <c r="G161" s="2" t="s">
        <v>263</v>
      </c>
      <c r="H161" s="5" t="s">
        <v>283</v>
      </c>
      <c r="I161" s="3">
        <v>78</v>
      </c>
      <c r="J161" s="3">
        <v>1486</v>
      </c>
      <c r="K161" s="4">
        <v>46.18</v>
      </c>
    </row>
    <row r="162" spans="1:11" ht="13.5" thickBot="1" x14ac:dyDescent="0.25">
      <c r="A162" s="7">
        <f t="shared" si="2"/>
        <v>45200</v>
      </c>
      <c r="B162" s="12" t="s">
        <v>265</v>
      </c>
      <c r="C162" s="12" t="s">
        <v>266</v>
      </c>
      <c r="D162" s="12" t="s">
        <v>96</v>
      </c>
      <c r="E162" s="12" t="s">
        <v>267</v>
      </c>
      <c r="F162" s="2" t="s">
        <v>268</v>
      </c>
      <c r="G162" s="2" t="s">
        <v>25</v>
      </c>
      <c r="H162" s="2" t="s">
        <v>269</v>
      </c>
      <c r="I162" s="3">
        <v>3</v>
      </c>
      <c r="J162" s="3">
        <v>36</v>
      </c>
      <c r="K162" s="3">
        <v>1</v>
      </c>
    </row>
    <row r="163" spans="1:11" ht="13.5" thickBot="1" x14ac:dyDescent="0.25">
      <c r="A163" s="7">
        <f t="shared" si="2"/>
        <v>45200</v>
      </c>
      <c r="B163" s="14"/>
      <c r="C163" s="14"/>
      <c r="D163" s="14"/>
      <c r="E163" s="14"/>
      <c r="F163" s="2" t="s">
        <v>268</v>
      </c>
      <c r="G163" s="2" t="s">
        <v>25</v>
      </c>
      <c r="H163" s="2" t="s">
        <v>26</v>
      </c>
      <c r="I163" s="3">
        <v>28</v>
      </c>
      <c r="J163" s="3">
        <v>324</v>
      </c>
      <c r="K163" s="3">
        <v>9</v>
      </c>
    </row>
    <row r="164" spans="1:11" ht="13.5" thickBot="1" x14ac:dyDescent="0.25">
      <c r="A164" s="7">
        <f t="shared" si="2"/>
        <v>45200</v>
      </c>
      <c r="B164" s="14"/>
      <c r="C164" s="14"/>
      <c r="D164" s="14"/>
      <c r="E164" s="14"/>
      <c r="F164" s="2" t="s">
        <v>268</v>
      </c>
      <c r="G164" s="2" t="s">
        <v>25</v>
      </c>
      <c r="H164" s="5" t="s">
        <v>148</v>
      </c>
      <c r="I164" s="3">
        <v>82</v>
      </c>
      <c r="J164" s="3">
        <v>1164</v>
      </c>
      <c r="K164" s="3">
        <v>25</v>
      </c>
    </row>
    <row r="165" spans="1:11" ht="13.5" thickBot="1" x14ac:dyDescent="0.25">
      <c r="A165" s="7">
        <f t="shared" si="2"/>
        <v>45200</v>
      </c>
      <c r="B165" s="14"/>
      <c r="C165" s="14"/>
      <c r="D165" s="14"/>
      <c r="E165" s="14"/>
      <c r="F165" s="2" t="s">
        <v>268</v>
      </c>
      <c r="G165" s="2" t="s">
        <v>25</v>
      </c>
      <c r="H165" s="5" t="s">
        <v>284</v>
      </c>
      <c r="I165" s="3">
        <v>43</v>
      </c>
      <c r="J165" s="3">
        <v>507</v>
      </c>
      <c r="K165" s="3">
        <v>14</v>
      </c>
    </row>
    <row r="166" spans="1:11" ht="13.5" thickBot="1" x14ac:dyDescent="0.25">
      <c r="A166" s="7">
        <f t="shared" si="2"/>
        <v>45200</v>
      </c>
      <c r="B166" s="14"/>
      <c r="C166" s="14"/>
      <c r="D166" s="14"/>
      <c r="E166" s="14"/>
      <c r="F166" s="2" t="s">
        <v>268</v>
      </c>
      <c r="G166" s="2" t="s">
        <v>25</v>
      </c>
      <c r="H166" s="2" t="s">
        <v>127</v>
      </c>
      <c r="I166" s="3">
        <v>6</v>
      </c>
      <c r="J166" s="3">
        <v>90</v>
      </c>
      <c r="K166" s="3">
        <v>2</v>
      </c>
    </row>
    <row r="167" spans="1:11" ht="13.5" thickBot="1" x14ac:dyDescent="0.25">
      <c r="A167" s="7">
        <f t="shared" si="2"/>
        <v>45200</v>
      </c>
      <c r="B167" s="14"/>
      <c r="C167" s="14"/>
      <c r="D167" s="14"/>
      <c r="E167" s="14"/>
      <c r="F167" s="2" t="s">
        <v>268</v>
      </c>
      <c r="G167" s="2" t="s">
        <v>25</v>
      </c>
      <c r="H167" s="2" t="s">
        <v>99</v>
      </c>
      <c r="I167" s="3">
        <v>7</v>
      </c>
      <c r="J167" s="3">
        <v>98</v>
      </c>
      <c r="K167" s="3">
        <v>3</v>
      </c>
    </row>
    <row r="168" spans="1:11" ht="13.5" thickBot="1" x14ac:dyDescent="0.25">
      <c r="A168" s="7">
        <f t="shared" si="2"/>
        <v>45200</v>
      </c>
      <c r="B168" s="14"/>
      <c r="C168" s="14"/>
      <c r="D168" s="14"/>
      <c r="E168" s="14"/>
      <c r="F168" s="2" t="s">
        <v>270</v>
      </c>
      <c r="G168" s="2" t="s">
        <v>25</v>
      </c>
      <c r="H168" s="2" t="s">
        <v>26</v>
      </c>
      <c r="I168" s="3">
        <v>6</v>
      </c>
      <c r="J168" s="3">
        <v>110</v>
      </c>
      <c r="K168" s="3">
        <v>4</v>
      </c>
    </row>
    <row r="169" spans="1:11" ht="13.5" thickBot="1" x14ac:dyDescent="0.25">
      <c r="A169" s="7">
        <f t="shared" si="2"/>
        <v>45200</v>
      </c>
      <c r="B169" s="14"/>
      <c r="C169" s="14"/>
      <c r="D169" s="14"/>
      <c r="E169" s="14"/>
      <c r="F169" s="2" t="s">
        <v>270</v>
      </c>
      <c r="G169" s="2" t="s">
        <v>25</v>
      </c>
      <c r="H169" s="5" t="s">
        <v>148</v>
      </c>
      <c r="I169" s="3">
        <v>63</v>
      </c>
      <c r="J169" s="3">
        <v>951</v>
      </c>
      <c r="K169" s="3">
        <v>19</v>
      </c>
    </row>
    <row r="170" spans="1:11" ht="13.5" thickBot="1" x14ac:dyDescent="0.25">
      <c r="A170" s="7">
        <f t="shared" si="2"/>
        <v>45200</v>
      </c>
      <c r="B170" s="14"/>
      <c r="C170" s="14"/>
      <c r="D170" s="14"/>
      <c r="E170" s="14"/>
      <c r="F170" s="2" t="s">
        <v>270</v>
      </c>
      <c r="G170" s="2" t="s">
        <v>25</v>
      </c>
      <c r="H170" s="5" t="s">
        <v>284</v>
      </c>
      <c r="I170" s="3">
        <v>30</v>
      </c>
      <c r="J170" s="3">
        <v>382</v>
      </c>
      <c r="K170" s="3">
        <v>10</v>
      </c>
    </row>
    <row r="171" spans="1:11" ht="13.5" thickBot="1" x14ac:dyDescent="0.25">
      <c r="A171" s="7">
        <f t="shared" si="2"/>
        <v>45200</v>
      </c>
      <c r="B171" s="13"/>
      <c r="C171" s="13"/>
      <c r="D171" s="13"/>
      <c r="E171" s="13"/>
      <c r="F171" s="2" t="s">
        <v>270</v>
      </c>
      <c r="G171" s="2" t="s">
        <v>25</v>
      </c>
      <c r="H171" s="2" t="s">
        <v>99</v>
      </c>
      <c r="I171" s="3">
        <v>9</v>
      </c>
      <c r="J171" s="3">
        <v>134</v>
      </c>
      <c r="K171" s="3">
        <v>3</v>
      </c>
    </row>
    <row r="172" spans="1:11" ht="13.5" thickBot="1" x14ac:dyDescent="0.25">
      <c r="A172" s="7">
        <f t="shared" si="2"/>
        <v>45200</v>
      </c>
      <c r="B172" s="12" t="s">
        <v>271</v>
      </c>
      <c r="C172" s="12" t="s">
        <v>272</v>
      </c>
      <c r="D172" s="2" t="s">
        <v>273</v>
      </c>
      <c r="E172" s="2" t="s">
        <v>274</v>
      </c>
      <c r="F172" s="2" t="s">
        <v>275</v>
      </c>
      <c r="G172" s="2" t="s">
        <v>233</v>
      </c>
      <c r="H172" s="2" t="s">
        <v>283</v>
      </c>
      <c r="I172" s="3">
        <v>58</v>
      </c>
      <c r="J172" s="4">
        <v>656.74</v>
      </c>
      <c r="K172" s="4">
        <v>35.9</v>
      </c>
    </row>
    <row r="173" spans="1:11" ht="13.5" thickBot="1" x14ac:dyDescent="0.25">
      <c r="A173" s="7">
        <f t="shared" si="2"/>
        <v>45200</v>
      </c>
      <c r="B173" s="14"/>
      <c r="C173" s="14"/>
      <c r="D173" s="2" t="s">
        <v>276</v>
      </c>
      <c r="E173" s="2" t="s">
        <v>277</v>
      </c>
      <c r="F173" s="2" t="s">
        <v>275</v>
      </c>
      <c r="G173" s="2" t="s">
        <v>233</v>
      </c>
      <c r="H173" s="5" t="s">
        <v>283</v>
      </c>
      <c r="I173" s="3">
        <v>52</v>
      </c>
      <c r="J173" s="4">
        <v>413.7</v>
      </c>
      <c r="K173" s="4">
        <v>23.1</v>
      </c>
    </row>
    <row r="174" spans="1:11" ht="13.5" thickBot="1" x14ac:dyDescent="0.25">
      <c r="A174" s="7">
        <f t="shared" si="2"/>
        <v>45200</v>
      </c>
      <c r="B174" s="13"/>
      <c r="C174" s="13"/>
      <c r="D174" s="2" t="s">
        <v>278</v>
      </c>
      <c r="E174" s="2" t="s">
        <v>279</v>
      </c>
      <c r="F174" s="2" t="s">
        <v>280</v>
      </c>
      <c r="G174" s="2" t="s">
        <v>263</v>
      </c>
      <c r="H174" s="5" t="s">
        <v>283</v>
      </c>
      <c r="I174" s="3">
        <v>111</v>
      </c>
      <c r="J174" s="4">
        <v>1381.07</v>
      </c>
      <c r="K174" s="4">
        <v>56.6</v>
      </c>
    </row>
    <row r="175" spans="1:11" x14ac:dyDescent="0.2">
      <c r="A175" s="8"/>
      <c r="B175" s="9"/>
      <c r="C175" s="9"/>
      <c r="D175" s="9"/>
      <c r="E175" s="10"/>
      <c r="F175" s="9"/>
      <c r="G175" s="9"/>
      <c r="H175" s="9"/>
      <c r="I175" s="11"/>
      <c r="J175" s="9"/>
      <c r="K175" s="9"/>
    </row>
  </sheetData>
  <mergeCells count="120">
    <mergeCell ref="B15:B16"/>
    <mergeCell ref="C15:C16"/>
    <mergeCell ref="D15:D16"/>
    <mergeCell ref="E15:E16"/>
    <mergeCell ref="B18:B41"/>
    <mergeCell ref="C18:C41"/>
    <mergeCell ref="D18:D27"/>
    <mergeCell ref="E18:E27"/>
    <mergeCell ref="D28:D30"/>
    <mergeCell ref="E28:E30"/>
    <mergeCell ref="B3:B4"/>
    <mergeCell ref="C3:C4"/>
    <mergeCell ref="D3:D4"/>
    <mergeCell ref="E3:E4"/>
    <mergeCell ref="B5:B7"/>
    <mergeCell ref="C5:C7"/>
    <mergeCell ref="D6:D7"/>
    <mergeCell ref="B8:B14"/>
    <mergeCell ref="C8:C14"/>
    <mergeCell ref="D9:D10"/>
    <mergeCell ref="E9:E10"/>
    <mergeCell ref="D12:D14"/>
    <mergeCell ref="E12:E14"/>
    <mergeCell ref="D31:D41"/>
    <mergeCell ref="E31:E41"/>
    <mergeCell ref="B43:B48"/>
    <mergeCell ref="C43:C48"/>
    <mergeCell ref="D43:D48"/>
    <mergeCell ref="E43:E48"/>
    <mergeCell ref="B49:B52"/>
    <mergeCell ref="C49:C52"/>
    <mergeCell ref="D49:D52"/>
    <mergeCell ref="E49:E52"/>
    <mergeCell ref="B53:B54"/>
    <mergeCell ref="C53:C54"/>
    <mergeCell ref="D53:D54"/>
    <mergeCell ref="E53:E54"/>
    <mergeCell ref="B55:B56"/>
    <mergeCell ref="C55:C56"/>
    <mergeCell ref="B57:B60"/>
    <mergeCell ref="C57:C60"/>
    <mergeCell ref="D57:D60"/>
    <mergeCell ref="E57:E60"/>
    <mergeCell ref="E93:E94"/>
    <mergeCell ref="E95:E96"/>
    <mergeCell ref="E97:E101"/>
    <mergeCell ref="D102:D105"/>
    <mergeCell ref="E102:E103"/>
    <mergeCell ref="E104:E105"/>
    <mergeCell ref="D106:D108"/>
    <mergeCell ref="E106:E107"/>
    <mergeCell ref="D109:D110"/>
    <mergeCell ref="E109:E110"/>
    <mergeCell ref="D111:D113"/>
    <mergeCell ref="E111:E113"/>
    <mergeCell ref="B114:B116"/>
    <mergeCell ref="C114:C116"/>
    <mergeCell ref="D114:D115"/>
    <mergeCell ref="E114:E115"/>
    <mergeCell ref="B119:B120"/>
    <mergeCell ref="C119:C120"/>
    <mergeCell ref="B63:B113"/>
    <mergeCell ref="C63:C113"/>
    <mergeCell ref="D63:D65"/>
    <mergeCell ref="E63:E64"/>
    <mergeCell ref="D66:D67"/>
    <mergeCell ref="D68:D76"/>
    <mergeCell ref="E68:E69"/>
    <mergeCell ref="E70:E73"/>
    <mergeCell ref="E74:E75"/>
    <mergeCell ref="D77:D82"/>
    <mergeCell ref="E77:E82"/>
    <mergeCell ref="D83:D101"/>
    <mergeCell ref="E83:E86"/>
    <mergeCell ref="E87:E89"/>
    <mergeCell ref="E90:E92"/>
    <mergeCell ref="B121:B124"/>
    <mergeCell ref="C121:C124"/>
    <mergeCell ref="D122:D124"/>
    <mergeCell ref="E122:E124"/>
    <mergeCell ref="B125:B129"/>
    <mergeCell ref="C125:C129"/>
    <mergeCell ref="D125:D126"/>
    <mergeCell ref="E125:E126"/>
    <mergeCell ref="D127:D129"/>
    <mergeCell ref="E127:E129"/>
    <mergeCell ref="B132:B134"/>
    <mergeCell ref="C132:C134"/>
    <mergeCell ref="D132:D134"/>
    <mergeCell ref="E132:E134"/>
    <mergeCell ref="B135:B136"/>
    <mergeCell ref="C135:C136"/>
    <mergeCell ref="D135:D136"/>
    <mergeCell ref="E135:E136"/>
    <mergeCell ref="B137:B142"/>
    <mergeCell ref="C137:C142"/>
    <mergeCell ref="D137:D142"/>
    <mergeCell ref="E137:E142"/>
    <mergeCell ref="B143:B159"/>
    <mergeCell ref="C143:C159"/>
    <mergeCell ref="D144:D149"/>
    <mergeCell ref="E146:E149"/>
    <mergeCell ref="D150:D154"/>
    <mergeCell ref="E150:E151"/>
    <mergeCell ref="E152:E154"/>
    <mergeCell ref="D155:D156"/>
    <mergeCell ref="D158:D159"/>
    <mergeCell ref="A175:D175"/>
    <mergeCell ref="E175:H175"/>
    <mergeCell ref="I175:K175"/>
    <mergeCell ref="B160:B161"/>
    <mergeCell ref="C160:C161"/>
    <mergeCell ref="D160:D161"/>
    <mergeCell ref="E160:E161"/>
    <mergeCell ref="B162:B171"/>
    <mergeCell ref="C162:C171"/>
    <mergeCell ref="D162:D171"/>
    <mergeCell ref="E162:E171"/>
    <mergeCell ref="B172:B174"/>
    <mergeCell ref="C172:C17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BDB085FDB45E429248EE1168659167" ma:contentTypeVersion="4" ma:contentTypeDescription="Crear nuevo documento." ma:contentTypeScope="" ma:versionID="7f06a72b6f26a50ae4183085ff6bf5bc">
  <xsd:schema xmlns:xsd="http://www.w3.org/2001/XMLSchema" xmlns:xs="http://www.w3.org/2001/XMLSchema" xmlns:p="http://schemas.microsoft.com/office/2006/metadata/properties" xmlns:ns2="620f6fec-5bcc-474d-bbb8-c74760df2c77" targetNamespace="http://schemas.microsoft.com/office/2006/metadata/properties" ma:root="true" ma:fieldsID="3f44701a99adf99cdced8a201b6b8711" ns2:_="">
    <xsd:import namespace="620f6fec-5bcc-474d-bbb8-c74760df2c77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ormato" minOccurs="0"/>
                <xsd:element ref="ns2:Orde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f6fec-5bcc-474d-bbb8-c74760df2c77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620f6fec-5bcc-474d-bbb8-c74760df2c77">/Style%20Library/Images/xls.svg</Formato>
    <Descripci_x00f3_n xmlns="620f6fec-5bcc-474d-bbb8-c74760df2c77" xsi:nil="true"/>
    <Filtro xmlns="620f6fec-5bcc-474d-bbb8-c74760df2c77">FUMIGACIÓN</Filtro>
    <Orden xmlns="620f6fec-5bcc-474d-bbb8-c74760df2c77">33</Orden>
  </documentManagement>
</p:properties>
</file>

<file path=customXml/itemProps1.xml><?xml version="1.0" encoding="utf-8"?>
<ds:datastoreItem xmlns:ds="http://schemas.openxmlformats.org/officeDocument/2006/customXml" ds:itemID="{461A9174-C9F2-4C42-B78E-6CDB5A08CD86}"/>
</file>

<file path=customXml/itemProps2.xml><?xml version="1.0" encoding="utf-8"?>
<ds:datastoreItem xmlns:ds="http://schemas.openxmlformats.org/officeDocument/2006/customXml" ds:itemID="{0FB1400E-3B24-4CEA-9A6E-8E0028EFDEFC}"/>
</file>

<file path=customXml/itemProps3.xml><?xml version="1.0" encoding="utf-8"?>
<ds:datastoreItem xmlns:ds="http://schemas.openxmlformats.org/officeDocument/2006/customXml" ds:itemID="{360E90F3-0995-4F62-BE91-CEA7739E1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Datos Servicios Fumigación Aérea Octubre 2023</dc:title>
  <dc:creator>Mabel Xiomara Rojas Novoa</dc:creator>
  <cp:lastModifiedBy>Mabel Xiomara Rojas Novoa</cp:lastModifiedBy>
  <dcterms:created xsi:type="dcterms:W3CDTF">2024-06-06T13:33:43Z</dcterms:created>
  <dcterms:modified xsi:type="dcterms:W3CDTF">2024-06-20T19:45:58Z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0x010100E9BDB085FDB45E429248EE1168659167</vt:lpwstr>
  </property>
</Properties>
</file>